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726"/>
  <workbookPr filterPrivacy="1" codeName="ThisWorkbook" defaultThemeVersion="124226"/>
  <xr:revisionPtr revIDLastSave="0" documentId="13_ncr:40009_{0AC3E62D-87E9-4D7C-BD3D-9AF68E3E1BE8}" xr6:coauthVersionLast="47" xr6:coauthVersionMax="47" xr10:uidLastSave="{00000000-0000-0000-0000-000000000000}"/>
  <bookViews>
    <workbookView xWindow="4320" yWindow="585" windowWidth="21600" windowHeight="11385"/>
  </bookViews>
  <sheets>
    <sheet name="新スタンダード注文書 (221201)" sheetId="13" r:id="rId1"/>
  </sheets>
  <definedNames>
    <definedName name="_xlnm.Print_Area" localSheetId="0">'新スタンダード注文書 (221201)'!$A$1:$AW$57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38" i="13" l="1"/>
  <c r="AJ49" i="13"/>
  <c r="AJ47" i="13"/>
  <c r="M25" i="13"/>
  <c r="M16" i="13"/>
  <c r="Y7" i="13"/>
  <c r="Y6" i="13"/>
  <c r="Y8" i="13"/>
  <c r="AD31" i="13"/>
  <c r="AD32" i="13"/>
  <c r="AD33" i="13"/>
  <c r="AD34" i="13"/>
  <c r="AD35" i="13"/>
  <c r="AD36" i="13"/>
  <c r="AD30" i="13"/>
  <c r="AD40" i="13"/>
  <c r="S40" i="13"/>
</calcChain>
</file>

<file path=xl/sharedStrings.xml><?xml version="1.0" encoding="utf-8"?>
<sst xmlns="http://schemas.openxmlformats.org/spreadsheetml/2006/main" count="126" uniqueCount="79">
  <si>
    <t>株式会社クオカード</t>
    <rPh sb="0" eb="4">
      <t>カブシキガイシャ</t>
    </rPh>
    <phoneticPr fontId="2"/>
  </si>
  <si>
    <t>注文日</t>
    <rPh sb="0" eb="2">
      <t>チュウモン</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</si>
  <si>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</si>
  <si>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</si>
  <si>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</si>
  <si>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</si>
  <si>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曜</t>
    <phoneticPr fontId="2"/>
  </si>
  <si>
    <t>振込予定日</t>
    <rPh sb="0" eb="2">
      <t>フリコミ</t>
    </rPh>
    <rPh sb="2" eb="4">
      <t>ヨテイ</t>
    </rPh>
    <rPh sb="4" eb="5">
      <t>ビ</t>
    </rPh>
    <phoneticPr fontId="2"/>
  </si>
  <si>
    <t>ご注文者</t>
    <rPh sb="1" eb="3">
      <t>チュウモン</t>
    </rPh>
    <rPh sb="3" eb="4">
      <t>シャ</t>
    </rPh>
    <phoneticPr fontId="2"/>
  </si>
  <si>
    <t>ＦＡＸ</t>
    <phoneticPr fontId="2"/>
  </si>
  <si>
    <t>お届け先　</t>
    <rPh sb="1" eb="2">
      <t>トド</t>
    </rPh>
    <rPh sb="3" eb="4">
      <t>サキ</t>
    </rPh>
    <phoneticPr fontId="2"/>
  </si>
  <si>
    <t>フリガナ</t>
    <phoneticPr fontId="2"/>
  </si>
  <si>
    <t>商品コード</t>
    <rPh sb="0" eb="2">
      <t>ショウヒン</t>
    </rPh>
    <phoneticPr fontId="2"/>
  </si>
  <si>
    <t>数量</t>
    <rPh sb="0" eb="2">
      <t>スウリョウ</t>
    </rPh>
    <phoneticPr fontId="2"/>
  </si>
  <si>
    <t>金額</t>
    <rPh sb="0" eb="2">
      <t>キンガク</t>
    </rPh>
    <phoneticPr fontId="2"/>
  </si>
  <si>
    <t>\</t>
    <phoneticPr fontId="2"/>
  </si>
  <si>
    <t>合計カード枚数</t>
    <rPh sb="0" eb="2">
      <t>ゴウケイ</t>
    </rPh>
    <rPh sb="5" eb="7">
      <t>マイスウ</t>
    </rPh>
    <phoneticPr fontId="2"/>
  </si>
  <si>
    <t>枚</t>
    <rPh sb="0" eb="1">
      <t>マイ</t>
    </rPh>
    <phoneticPr fontId="2"/>
  </si>
  <si>
    <t>合計金額</t>
    <rPh sb="0" eb="2">
      <t>ゴウケイ</t>
    </rPh>
    <rPh sb="2" eb="4">
      <t>キンガク</t>
    </rPh>
    <phoneticPr fontId="2"/>
  </si>
  <si>
    <t>宅配送料</t>
    <phoneticPr fontId="2"/>
  </si>
  <si>
    <t>②お客様情報</t>
    <rPh sb="2" eb="4">
      <t>キャクサマ</t>
    </rPh>
    <rPh sb="4" eb="6">
      <t>ジョウホウ</t>
    </rPh>
    <phoneticPr fontId="2"/>
  </si>
  <si>
    <t>④送料</t>
    <rPh sb="1" eb="3">
      <t>ソウリョウ</t>
    </rPh>
    <phoneticPr fontId="2"/>
  </si>
  <si>
    <t>⑤合計</t>
    <rPh sb="1" eb="3">
      <t>ゴウケイ</t>
    </rPh>
    <phoneticPr fontId="2"/>
  </si>
  <si>
    <t>★専用ケース</t>
    <rPh sb="1" eb="3">
      <t>センヨウ</t>
    </rPh>
    <phoneticPr fontId="2"/>
  </si>
  <si>
    <t>S</t>
    <phoneticPr fontId="2"/>
  </si>
  <si>
    <t>T</t>
    <phoneticPr fontId="2"/>
  </si>
  <si>
    <t>スタンダードQUOカード注文書</t>
    <rPh sb="12" eb="15">
      <t>チュウモンショ</t>
    </rPh>
    <phoneticPr fontId="2"/>
  </si>
  <si>
    <t>担当者</t>
    <rPh sb="0" eb="2">
      <t>タントウ</t>
    </rPh>
    <rPh sb="2" eb="3">
      <t>シャ</t>
    </rPh>
    <phoneticPr fontId="2"/>
  </si>
  <si>
    <t>納品希望日</t>
    <phoneticPr fontId="2"/>
  </si>
  <si>
    <t>⑥
無　料
カード
ケース</t>
    <phoneticPr fontId="2"/>
  </si>
  <si>
    <t>⑦請求書</t>
    <rPh sb="1" eb="4">
      <t>セイキュウショ</t>
    </rPh>
    <phoneticPr fontId="2"/>
  </si>
  <si>
    <t>\</t>
    <phoneticPr fontId="2"/>
  </si>
  <si>
    <t>枚</t>
  </si>
  <si>
    <t>□</t>
    <phoneticPr fontId="2"/>
  </si>
  <si>
    <t xml:space="preserve">  〒　</t>
    <phoneticPr fontId="2"/>
  </si>
  <si>
    <t>（①～⑦の項目をご記入下さい）</t>
    <phoneticPr fontId="2"/>
  </si>
  <si>
    <t>-</t>
    <phoneticPr fontId="2"/>
  </si>
  <si>
    <t>ＴＥＬ</t>
    <phoneticPr fontId="2"/>
  </si>
  <si>
    <t>同上</t>
    <phoneticPr fontId="2"/>
  </si>
  <si>
    <t>□</t>
  </si>
  <si>
    <t>郵送希望</t>
    <rPh sb="0" eb="2">
      <t>ユウソウ</t>
    </rPh>
    <rPh sb="2" eb="4">
      <t>キボウ</t>
    </rPh>
    <phoneticPr fontId="2"/>
  </si>
  <si>
    <t>請求書不要</t>
    <rPh sb="0" eb="3">
      <t>セイキュウショ</t>
    </rPh>
    <rPh sb="3" eb="5">
      <t>フヨウ</t>
    </rPh>
    <phoneticPr fontId="2"/>
  </si>
  <si>
    <t>ＦＡＸ希望</t>
    <rPh sb="3" eb="5">
      <t>キボウ</t>
    </rPh>
    <phoneticPr fontId="2"/>
  </si>
  <si>
    <t>ケース不要</t>
    <phoneticPr fontId="2"/>
  </si>
  <si>
    <t xml:space="preserve">※領収書の発行は行っておりません。金融機関で発行される
   振込金受領書にて領収書の発行に代えさせていただきます。 </t>
    <phoneticPr fontId="2"/>
  </si>
  <si>
    <t>①納期</t>
    <phoneticPr fontId="2"/>
  </si>
  <si>
    <t>③ご注文内容</t>
    <phoneticPr fontId="2"/>
  </si>
  <si>
    <t>お振込先</t>
    <phoneticPr fontId="2"/>
  </si>
  <si>
    <t>T</t>
    <phoneticPr fontId="2"/>
  </si>
  <si>
    <t>FAX：03-3243-2251</t>
    <phoneticPr fontId="2"/>
  </si>
  <si>
    <t>単価</t>
    <rPh sb="0" eb="2">
      <t>タンカ</t>
    </rPh>
    <phoneticPr fontId="2"/>
  </si>
  <si>
    <t>都・道
府・県</t>
    <rPh sb="0" eb="1">
      <t>ト</t>
    </rPh>
    <rPh sb="2" eb="3">
      <t>ドウ</t>
    </rPh>
    <rPh sb="4" eb="5">
      <t>フ</t>
    </rPh>
    <rPh sb="6" eb="7">
      <t>ケン</t>
    </rPh>
    <phoneticPr fontId="2"/>
  </si>
  <si>
    <t>担当者</t>
    <phoneticPr fontId="2"/>
  </si>
  <si>
    <t>/</t>
    <phoneticPr fontId="2"/>
  </si>
  <si>
    <t>/</t>
    <phoneticPr fontId="2"/>
  </si>
  <si>
    <t>ＴＥＬ</t>
    <phoneticPr fontId="2"/>
  </si>
  <si>
    <t>住所</t>
    <phoneticPr fontId="2"/>
  </si>
  <si>
    <t>※個人での注文の場合は、社名・部署名・担当者名は記入不要です。</t>
    <phoneticPr fontId="2"/>
  </si>
  <si>
    <t>S</t>
    <phoneticPr fontId="2"/>
  </si>
  <si>
    <t>(株)クオカード使用欄</t>
    <rPh sb="0" eb="3">
      <t>カブ</t>
    </rPh>
    <rPh sb="8" eb="10">
      <t>シヨウ</t>
    </rPh>
    <rPh sb="10" eb="11">
      <t>ラン</t>
    </rPh>
    <phoneticPr fontId="2"/>
  </si>
  <si>
    <t>(株)クオカード使用欄</t>
    <phoneticPr fontId="2"/>
  </si>
  <si>
    <r>
      <rPr>
        <sz val="12"/>
        <rFont val="Meiryo UI"/>
        <family val="3"/>
        <charset val="128"/>
      </rPr>
      <t>◇三菱ＵＦＪ銀行（0005）</t>
    </r>
    <r>
      <rPr>
        <sz val="11"/>
        <rFont val="Meiryo UI"/>
        <family val="3"/>
        <charset val="128"/>
      </rPr>
      <t xml:space="preserve">
　　東京営業部(321) 
　　当座  ０７８１５６９  (株)クオカード</t>
    </r>
    <rPh sb="44" eb="47">
      <t>カブ</t>
    </rPh>
    <phoneticPr fontId="2"/>
  </si>
  <si>
    <r>
      <rPr>
        <sz val="12"/>
        <rFont val="Meiryo UI"/>
        <family val="3"/>
        <charset val="128"/>
      </rPr>
      <t>◇三井住友銀行（0009）</t>
    </r>
    <r>
      <rPr>
        <sz val="11"/>
        <rFont val="Meiryo UI"/>
        <family val="3"/>
        <charset val="128"/>
      </rPr>
      <t xml:space="preserve">
　　本店営業部（200）
　　当座　２１２７８６９   (株)クオカード</t>
    </r>
    <phoneticPr fontId="2"/>
  </si>
  <si>
    <t>２つ折り台紙タイプケース</t>
    <rPh sb="2" eb="3">
      <t>オ</t>
    </rPh>
    <rPh sb="4" eb="6">
      <t>ダイシ</t>
    </rPh>
    <phoneticPr fontId="2"/>
  </si>
  <si>
    <t>封筒タイプケース</t>
    <rPh sb="0" eb="2">
      <t>フウトウ</t>
    </rPh>
    <phoneticPr fontId="2"/>
  </si>
  <si>
    <t>ビニールケース</t>
    <phoneticPr fontId="2"/>
  </si>
  <si>
    <t>★商品コードは弊社WEBサイトにてご確認下さい。（https://www.quocard.jp/）こちらのWEBサイトからも便利にご注文いただけます。</t>
    <rPh sb="62" eb="64">
      <t>ベンリ</t>
    </rPh>
    <rPh sb="66" eb="68">
      <t>チュウモン</t>
    </rPh>
    <phoneticPr fontId="2"/>
  </si>
  <si>
    <r>
      <rPr>
        <sz val="12"/>
        <rFont val="Meiryo UI"/>
        <family val="3"/>
        <charset val="128"/>
      </rPr>
      <t>◇みずほ銀行（0001）</t>
    </r>
    <r>
      <rPr>
        <sz val="11"/>
        <rFont val="Meiryo UI"/>
        <family val="3"/>
        <charset val="128"/>
      </rPr>
      <t xml:space="preserve">
　　日本橋支店（038）
　　当座　０１２４８９０   (株)クオカード</t>
    </r>
    <phoneticPr fontId="2"/>
  </si>
  <si>
    <r>
      <rPr>
        <sz val="12"/>
        <rFont val="Meiryo UI"/>
        <family val="3"/>
        <charset val="128"/>
      </rPr>
      <t>社名(氏名)</t>
    </r>
    <r>
      <rPr>
        <sz val="11"/>
        <rFont val="Meiryo UI"/>
        <family val="3"/>
        <charset val="128"/>
      </rPr>
      <t xml:space="preserve">
</t>
    </r>
    <r>
      <rPr>
        <sz val="8"/>
        <rFont val="Meiryo UI"/>
        <family val="3"/>
        <charset val="128"/>
      </rPr>
      <t>※25文字まで</t>
    </r>
    <rPh sb="3" eb="5">
      <t>シメイ</t>
    </rPh>
    <phoneticPr fontId="2"/>
  </si>
  <si>
    <r>
      <t xml:space="preserve">部署名
</t>
    </r>
    <r>
      <rPr>
        <sz val="8"/>
        <rFont val="Meiryo UI"/>
        <family val="3"/>
        <charset val="128"/>
      </rPr>
      <t>※25文字まで</t>
    </r>
    <rPh sb="0" eb="2">
      <t>ブショ</t>
    </rPh>
    <rPh sb="2" eb="3">
      <t>ナ</t>
    </rPh>
    <phoneticPr fontId="2"/>
  </si>
  <si>
    <r>
      <rPr>
        <sz val="12"/>
        <rFont val="Meiryo UI"/>
        <family val="3"/>
        <charset val="128"/>
      </rPr>
      <t>部署名</t>
    </r>
    <r>
      <rPr>
        <sz val="11"/>
        <rFont val="Meiryo UI"/>
        <family val="3"/>
        <charset val="128"/>
      </rPr>
      <t xml:space="preserve">
</t>
    </r>
    <r>
      <rPr>
        <sz val="8"/>
        <rFont val="Meiryo UI"/>
        <family val="3"/>
        <charset val="128"/>
      </rPr>
      <t>※25文字まで</t>
    </r>
    <rPh sb="0" eb="2">
      <t>ブショ</t>
    </rPh>
    <rPh sb="2" eb="3">
      <t>メイ</t>
    </rPh>
    <phoneticPr fontId="2"/>
  </si>
  <si>
    <t>入金名義
（カナ）</t>
    <rPh sb="0" eb="2">
      <t>ニュウキン</t>
    </rPh>
    <rPh sb="2" eb="4">
      <t>メイギ</t>
    </rPh>
    <phoneticPr fontId="2"/>
  </si>
  <si>
    <r>
      <rPr>
        <b/>
        <u/>
        <sz val="11"/>
        <color indexed="10"/>
        <rFont val="Meiryo UI"/>
        <family val="3"/>
        <charset val="128"/>
      </rPr>
      <t xml:space="preserve">いずれかの口座にご入金をお願いします
</t>
    </r>
    <r>
      <rPr>
        <b/>
        <sz val="11"/>
        <color indexed="10"/>
        <rFont val="Meiryo UI"/>
        <family val="3"/>
        <charset val="128"/>
      </rPr>
      <t>※</t>
    </r>
    <r>
      <rPr>
        <sz val="9"/>
        <color indexed="10"/>
        <rFont val="Meiryo UI"/>
        <family val="3"/>
        <charset val="128"/>
      </rPr>
      <t>振込手数料はお客様のご負担とさせていただきます｡</t>
    </r>
    <r>
      <rPr>
        <sz val="18"/>
        <rFont val="メイリオ"/>
        <family val="3"/>
        <charset val="128"/>
      </rPr>
      <t/>
    </r>
    <rPh sb="5" eb="7">
      <t>コウザ</t>
    </rPh>
    <rPh sb="9" eb="11">
      <t>ニュウキン</t>
    </rPh>
    <rPh sb="13" eb="14">
      <t>ネガイ</t>
    </rPh>
    <phoneticPr fontId="2"/>
  </si>
  <si>
    <r>
      <t>本州･四国：</t>
    </r>
    <r>
      <rPr>
        <b/>
        <sz val="12"/>
        <color indexed="10"/>
        <rFont val="Meiryo UI"/>
        <family val="3"/>
        <charset val="128"/>
      </rPr>
      <t>\770　</t>
    </r>
    <r>
      <rPr>
        <sz val="12"/>
        <rFont val="Meiryo UI"/>
        <family val="3"/>
        <charset val="128"/>
      </rPr>
      <t>北海道･九州：</t>
    </r>
    <r>
      <rPr>
        <b/>
        <sz val="12"/>
        <color indexed="10"/>
        <rFont val="Meiryo UI"/>
        <family val="3"/>
        <charset val="128"/>
      </rPr>
      <t>\990　</t>
    </r>
    <r>
      <rPr>
        <sz val="12"/>
        <rFont val="Meiryo UI"/>
        <family val="3"/>
        <charset val="128"/>
      </rPr>
      <t>沖縄：</t>
    </r>
    <r>
      <rPr>
        <b/>
        <sz val="12"/>
        <color indexed="10"/>
        <rFont val="Meiryo UI"/>
        <family val="3"/>
        <charset val="128"/>
      </rPr>
      <t>\1485</t>
    </r>
    <phoneticPr fontId="2"/>
  </si>
  <si>
    <r>
      <t>※注文書の当日扱いは</t>
    </r>
    <r>
      <rPr>
        <b/>
        <sz val="9"/>
        <color indexed="10"/>
        <rFont val="Meiryo UI"/>
        <family val="3"/>
        <charset val="128"/>
      </rPr>
      <t>平日16時00分</t>
    </r>
    <r>
      <rPr>
        <sz val="9"/>
        <rFont val="Meiryo UI"/>
        <family val="3"/>
        <charset val="128"/>
      </rPr>
      <t>迄に弊社で着信確認が取れている分までとなります。</t>
    </r>
    <phoneticPr fontId="2"/>
  </si>
  <si>
    <r>
      <t xml:space="preserve"> ※無料ケースはご注文のカードと同数までお選び
　　いただけます。(追加希望の場合は１枚11円
　（税込）での販売となります｡)　
 </t>
    </r>
    <r>
      <rPr>
        <sz val="10"/>
        <color indexed="10"/>
        <rFont val="Meiryo UI"/>
        <family val="3"/>
        <charset val="128"/>
      </rPr>
      <t xml:space="preserve">★専用ケース付きカードをご注文の場合､他のケース
　  をお選びいただいた場合も専用ケースをお届けします。 </t>
    </r>
    <r>
      <rPr>
        <sz val="10"/>
        <rFont val="Meiryo UI"/>
        <family val="3"/>
        <charset val="128"/>
      </rPr>
      <t xml:space="preserve">   </t>
    </r>
    <rPh sb="39" eb="41">
      <t>バアイ</t>
    </rPh>
    <rPh sb="50" eb="52">
      <t>ゼイコミ</t>
    </rPh>
    <rPh sb="73" eb="74">
      <t>ツ</t>
    </rPh>
    <rPh sb="80" eb="82">
      <t>チュウモン</t>
    </rPh>
    <rPh sb="83" eb="85">
      <t>バアイ</t>
    </rPh>
    <rPh sb="86" eb="87">
      <t>ホカ</t>
    </rPh>
    <rPh sb="97" eb="98">
      <t>エラ</t>
    </rPh>
    <rPh sb="104" eb="106">
      <t>バアイ</t>
    </rPh>
    <rPh sb="107" eb="109">
      <t>センヨウ</t>
    </rPh>
    <rPh sb="114" eb="115">
      <t>トド</t>
    </rPh>
    <phoneticPr fontId="2"/>
  </si>
  <si>
    <t>・FAX着信後、弊社より受信報告をＦＡＸで自動返信いたします。 
　なおご注文内容確認の為､弊社よりご連絡を差し上げる場合がございます｡
（番号非通知､一部コンビニ等からのFAX送信の場合は返信されません｡)
・商品発送は弊社にてご入金が確認できた日の翌営業日以降になります｡
　納品希望日の2～3営業日前（土･日･祝日を除く）までにお振込ください。　
・頂戴した注文書は振込予定日（振込予定日の記入が無い場合は注文日）より
　１ヶ月が有効期限となります。期限を過ぎたご注文はキャンセルとさせていただきます。</t>
    <phoneticPr fontId="2"/>
  </si>
  <si>
    <t>ご記入いただいた個人情報につきましては、弊社の【個人情報の取扱について】に従いお取扱いいたします。
https://www.quocard.jp/shop/menu/menuPol.php
☑  個人情報の取扱について同意の上、注文します。</t>
    <phoneticPr fontId="2"/>
  </si>
  <si>
    <t>2022年12月　A-304（221207）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</si>
</sst>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2" formatCode="#,###\ "/>
    <numFmt numFmtId="191" formatCode="aaa"/>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8"/>
      <name val="メイリオ"/>
      <family val="3"/>
      <charset val="128"/>
    </font>
    <font>
      <b/>
      <sz val="11"/>
      <color indexed="9"/>
      <name val="ＭＳ Ｐゴシック"/>
      <family val="3"/>
      <charset val="128"/>
    </font>
    <font>
      <sz val="14"/>
      <name val="Meiryo UI"/>
      <family val="3"/>
      <charset val="128"/>
    </font>
    <font>
      <b/>
      <u/>
      <sz val="12"/>
      <name val="ＭＳ Ｐゴシック"/>
      <family val="3"/>
      <charset val="128"/>
    </font>
    <font>
      <b/>
      <sz val="12"/>
      <name val="Meiryo UI"/>
      <family val="3"/>
      <charset val="128"/>
    </font>
    <font>
      <sz val="11"/>
      <name val="Meiryo UI"/>
      <family val="3"/>
      <charset val="128"/>
    </font>
    <font>
      <sz val="10"/>
      <name val="メイリオ"/>
      <family val="3"/>
      <charset val="128"/>
    </font>
    <font>
      <sz val="10"/>
      <name val="ＭＳ Ｐゴシック"/>
      <family val="3"/>
      <charset val="128"/>
    </font>
    <font>
      <b/>
      <sz val="9"/>
      <color indexed="9"/>
      <name val="ＭＳ Ｐゴシック"/>
      <family val="3"/>
      <charset val="128"/>
    </font>
    <font>
      <sz val="10"/>
      <name val="Meiryo UI"/>
      <family val="3"/>
      <charset val="128"/>
    </font>
    <font>
      <sz val="9"/>
      <name val="Meiryo UI"/>
      <family val="3"/>
      <charset val="128"/>
    </font>
    <font>
      <b/>
      <sz val="14"/>
      <name val="Meiryo UI"/>
      <family val="3"/>
      <charset val="128"/>
    </font>
    <font>
      <sz val="22"/>
      <name val="Meiryo UI"/>
      <family val="3"/>
      <charset val="128"/>
    </font>
    <font>
      <sz val="18"/>
      <name val="Meiryo UI"/>
      <family val="3"/>
      <charset val="128"/>
    </font>
    <font>
      <b/>
      <sz val="22"/>
      <name val="Meiryo UI"/>
      <family val="3"/>
      <charset val="128"/>
    </font>
    <font>
      <sz val="20"/>
      <name val="Meiryo UI"/>
      <family val="3"/>
      <charset val="128"/>
    </font>
    <font>
      <sz val="12"/>
      <name val="Meiryo UI"/>
      <family val="3"/>
      <charset val="128"/>
    </font>
    <font>
      <sz val="10"/>
      <color indexed="10"/>
      <name val="Meiryo UI"/>
      <family val="3"/>
      <charset val="128"/>
    </font>
    <font>
      <sz val="16"/>
      <name val="Meiryo UI"/>
      <family val="3"/>
      <charset val="128"/>
    </font>
    <font>
      <b/>
      <sz val="11"/>
      <name val="Meiryo UI"/>
      <family val="3"/>
      <charset val="128"/>
    </font>
    <font>
      <sz val="8"/>
      <name val="Meiryo UI"/>
      <family val="3"/>
      <charset val="128"/>
    </font>
    <font>
      <b/>
      <sz val="16"/>
      <name val="Meiryo UI"/>
      <family val="3"/>
      <charset val="128"/>
    </font>
    <font>
      <b/>
      <sz val="11"/>
      <color indexed="10"/>
      <name val="Meiryo UI"/>
      <family val="3"/>
      <charset val="128"/>
    </font>
    <font>
      <sz val="9"/>
      <color indexed="10"/>
      <name val="Meiryo UI"/>
      <family val="3"/>
      <charset val="128"/>
    </font>
    <font>
      <b/>
      <u/>
      <sz val="11"/>
      <color indexed="10"/>
      <name val="Meiryo UI"/>
      <family val="3"/>
      <charset val="128"/>
    </font>
    <font>
      <b/>
      <sz val="10"/>
      <name val="Meiryo UI"/>
      <family val="3"/>
      <charset val="128"/>
    </font>
    <font>
      <b/>
      <u/>
      <sz val="20"/>
      <name val="Meiryo UI"/>
      <family val="3"/>
      <charset val="128"/>
    </font>
    <font>
      <b/>
      <sz val="12"/>
      <color indexed="10"/>
      <name val="Meiryo UI"/>
      <family val="3"/>
      <charset val="128"/>
    </font>
    <font>
      <b/>
      <sz val="9"/>
      <color indexed="10"/>
      <name val="Meiryo UI"/>
      <family val="3"/>
      <charset val="128"/>
    </font>
    <font>
      <sz val="11"/>
      <color rgb="FFFF0000"/>
      <name val="Meiryo UI"/>
      <family val="3"/>
      <charset val="128"/>
    </font>
    <font>
      <b/>
      <sz val="11"/>
      <color theme="0"/>
      <name val="ＭＳ Ｐゴシック"/>
      <family val="3"/>
      <charset val="128"/>
    </font>
    <font>
      <b/>
      <sz val="12"/>
      <color rgb="FFFF0000"/>
      <name val="Meiryo UI"/>
      <family val="3"/>
      <charset val="128"/>
    </font>
    <font>
      <sz val="36"/>
      <name val="ＭＳ Ｐゴシック"/>
      <family val="3"/>
      <charset val="128"/>
      <scheme val="minor"/>
    </font>
    <font>
      <sz val="10"/>
      <color theme="1"/>
      <name val="Meiryo UI"/>
      <family val="3"/>
      <charset val="128"/>
    </font>
    <font>
      <b/>
      <sz val="16"/>
      <color theme="1"/>
      <name val="Meiryo UI"/>
      <family val="3"/>
      <charset val="128"/>
    </font>
  </fonts>
  <fills count="10">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2"/>
        <bgColor indexed="64"/>
      </patternFill>
    </fill>
    <fill>
      <patternFill patternType="solid">
        <fgColor rgb="FFFFFFCC"/>
        <bgColor indexed="64"/>
      </patternFill>
    </fill>
    <fill>
      <patternFill patternType="solid">
        <fgColor theme="0"/>
        <bgColor indexed="64"/>
      </patternFill>
    </fill>
    <fill>
      <patternFill patternType="solid">
        <fgColor rgb="FFCCFFCC"/>
        <bgColor indexed="64"/>
      </patternFill>
    </fill>
    <fill>
      <patternFill patternType="solid">
        <fgColor theme="1"/>
        <bgColor indexed="64"/>
      </patternFill>
    </fill>
    <fill>
      <patternFill patternType="solid">
        <fgColor theme="0" tint="-0.14999847407452621"/>
        <bgColor indexed="64"/>
      </patternFill>
    </fill>
  </fills>
  <borders count="94">
    <border>
      <left/>
      <right/>
      <top/>
      <bottom/>
      <diagonal/>
    </border>
    <border>
      <left/>
      <right/>
      <top style="double">
        <color indexed="64"/>
      </top>
      <bottom/>
      <diagonal/>
    </border>
    <border>
      <left style="medium">
        <color indexed="64"/>
      </left>
      <right/>
      <top style="medium">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right/>
      <top style="thin">
        <color indexed="64"/>
      </top>
      <bottom style="medium">
        <color indexed="64"/>
      </bottom>
      <diagonal/>
    </border>
    <border>
      <left style="double">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hair">
        <color indexed="64"/>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top style="thin">
        <color indexed="64"/>
      </top>
      <bottom style="hair">
        <color indexed="64"/>
      </bottom>
      <diagonal/>
    </border>
    <border>
      <left/>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bottom style="hair">
        <color indexed="64"/>
      </bottom>
      <diagonal/>
    </border>
    <border>
      <left/>
      <right style="double">
        <color indexed="64"/>
      </right>
      <top style="double">
        <color indexed="64"/>
      </top>
      <bottom/>
      <diagonal/>
    </border>
    <border>
      <left style="double">
        <color indexed="64"/>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hair">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top style="thin">
        <color indexed="64"/>
      </top>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thin">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thin">
        <color indexed="64"/>
      </top>
      <bottom/>
      <diagonal/>
    </border>
    <border>
      <left/>
      <right style="medium">
        <color indexed="64"/>
      </right>
      <top style="medium">
        <color indexed="64"/>
      </top>
      <bottom style="hair">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top style="hair">
        <color indexed="64"/>
      </top>
      <bottom/>
      <diagonal/>
    </border>
    <border>
      <left style="hair">
        <color indexed="64"/>
      </left>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334">
    <xf numFmtId="0" fontId="0" fillId="0" borderId="0" xfId="0"/>
    <xf numFmtId="0" fontId="1" fillId="2" borderId="0" xfId="0" applyFont="1" applyFill="1" applyProtection="1"/>
    <xf numFmtId="0" fontId="0" fillId="2" borderId="0" xfId="0" applyFont="1" applyFill="1" applyProtection="1"/>
    <xf numFmtId="0" fontId="0" fillId="2" borderId="0" xfId="0" applyFont="1" applyFill="1" applyBorder="1" applyAlignment="1" applyProtection="1">
      <alignment horizontal="left" vertical="center"/>
    </xf>
    <xf numFmtId="0" fontId="8" fillId="2" borderId="0" xfId="0" applyFont="1" applyFill="1" applyBorder="1" applyAlignment="1" applyProtection="1">
      <alignment horizontal="center" vertical="center"/>
    </xf>
    <xf numFmtId="0" fontId="3" fillId="2" borderId="0" xfId="0" applyFont="1" applyFill="1" applyBorder="1" applyAlignment="1" applyProtection="1">
      <alignment vertical="center"/>
    </xf>
    <xf numFmtId="0" fontId="3" fillId="2" borderId="0" xfId="0" applyFont="1" applyFill="1" applyAlignment="1" applyProtection="1">
      <alignment vertical="center"/>
    </xf>
    <xf numFmtId="0" fontId="0" fillId="2" borderId="0" xfId="0" applyFont="1" applyFill="1" applyBorder="1" applyAlignment="1" applyProtection="1">
      <alignment horizontal="left" wrapText="1"/>
    </xf>
    <xf numFmtId="0" fontId="0" fillId="2" borderId="0" xfId="0" applyFont="1" applyFill="1" applyBorder="1" applyProtection="1"/>
    <xf numFmtId="0" fontId="0" fillId="2" borderId="1" xfId="0" applyFont="1" applyFill="1" applyBorder="1" applyAlignment="1" applyProtection="1">
      <alignment vertical="center" wrapText="1"/>
    </xf>
    <xf numFmtId="0" fontId="0" fillId="2" borderId="0" xfId="0" applyFont="1" applyFill="1" applyBorder="1" applyAlignment="1" applyProtection="1">
      <alignment vertical="center"/>
    </xf>
    <xf numFmtId="0" fontId="0" fillId="2" borderId="2" xfId="0" applyFont="1" applyFill="1" applyBorder="1" applyAlignment="1" applyProtection="1">
      <alignment vertical="center"/>
    </xf>
    <xf numFmtId="0" fontId="0" fillId="2" borderId="0" xfId="0" applyFont="1" applyFill="1" applyAlignment="1" applyProtection="1">
      <alignment vertical="center"/>
    </xf>
    <xf numFmtId="0" fontId="0" fillId="2" borderId="3" xfId="0" applyFont="1" applyFill="1" applyBorder="1" applyAlignment="1" applyProtection="1">
      <alignment horizontal="center" vertical="center"/>
    </xf>
    <xf numFmtId="0" fontId="0" fillId="0" borderId="0" xfId="0" applyFont="1" applyBorder="1" applyAlignment="1" applyProtection="1">
      <alignment horizontal="center" vertical="center" wrapText="1"/>
    </xf>
    <xf numFmtId="0" fontId="0" fillId="2" borderId="4" xfId="0" applyFont="1" applyFill="1" applyBorder="1" applyAlignment="1" applyProtection="1">
      <alignment horizontal="center" vertical="center"/>
    </xf>
    <xf numFmtId="0" fontId="0" fillId="2" borderId="0" xfId="0" applyFont="1" applyFill="1" applyBorder="1" applyAlignment="1" applyProtection="1">
      <alignment vertical="top"/>
    </xf>
    <xf numFmtId="0" fontId="0" fillId="2" borderId="3"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0" fillId="0" borderId="0" xfId="0" applyFont="1" applyBorder="1" applyAlignment="1" applyProtection="1">
      <alignment vertical="center"/>
    </xf>
    <xf numFmtId="0" fontId="0" fillId="0" borderId="5" xfId="0" applyFont="1" applyBorder="1" applyAlignment="1" applyProtection="1">
      <alignment vertical="center"/>
    </xf>
    <xf numFmtId="0" fontId="6" fillId="0" borderId="3" xfId="0" applyFont="1" applyFill="1" applyBorder="1" applyAlignment="1" applyProtection="1">
      <alignment horizontal="center" vertical="center" textRotation="255" wrapText="1"/>
    </xf>
    <xf numFmtId="0" fontId="0" fillId="0" borderId="0" xfId="0" applyFont="1" applyBorder="1" applyAlignment="1" applyProtection="1">
      <alignment horizontal="center" vertical="center"/>
    </xf>
    <xf numFmtId="0" fontId="0" fillId="2" borderId="0" xfId="0" applyFont="1" applyFill="1" applyBorder="1" applyAlignment="1" applyProtection="1">
      <alignment horizontal="center" vertical="center"/>
    </xf>
    <xf numFmtId="0" fontId="6" fillId="0" borderId="3" xfId="0" applyFont="1" applyFill="1" applyBorder="1" applyAlignment="1" applyProtection="1">
      <alignment vertical="center" textRotation="255" wrapText="1"/>
    </xf>
    <xf numFmtId="0" fontId="0" fillId="0" borderId="0" xfId="0" applyNumberFormat="1" applyFont="1" applyBorder="1" applyAlignment="1" applyProtection="1">
      <alignment vertical="center"/>
    </xf>
    <xf numFmtId="0" fontId="0" fillId="0" borderId="0" xfId="0" applyFont="1" applyFill="1" applyBorder="1" applyAlignment="1" applyProtection="1">
      <alignment vertical="center"/>
    </xf>
    <xf numFmtId="0" fontId="0" fillId="2" borderId="0" xfId="0" quotePrefix="1" applyFont="1" applyFill="1" applyBorder="1" applyAlignment="1" applyProtection="1">
      <alignment horizontal="right"/>
    </xf>
    <xf numFmtId="0" fontId="0" fillId="2" borderId="0" xfId="0" quotePrefix="1" applyFont="1" applyFill="1" applyBorder="1" applyAlignment="1" applyProtection="1">
      <alignment horizontal="right" vertical="top"/>
    </xf>
    <xf numFmtId="0" fontId="0" fillId="2" borderId="0" xfId="0" applyFont="1" applyFill="1" applyAlignment="1" applyProtection="1">
      <alignment vertical="top"/>
    </xf>
    <xf numFmtId="0" fontId="0" fillId="5" borderId="6" xfId="0" applyFont="1" applyFill="1" applyBorder="1" applyAlignment="1" applyProtection="1">
      <alignment vertical="center"/>
      <protection locked="0"/>
    </xf>
    <xf numFmtId="38" fontId="0" fillId="0" borderId="0" xfId="1" applyFont="1" applyBorder="1" applyAlignment="1" applyProtection="1">
      <alignment horizontal="right" vertical="center"/>
    </xf>
    <xf numFmtId="0" fontId="0" fillId="0" borderId="3"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2" borderId="7" xfId="0" applyFont="1" applyFill="1" applyBorder="1" applyAlignment="1" applyProtection="1">
      <alignment vertical="center"/>
    </xf>
    <xf numFmtId="0" fontId="0" fillId="2" borderId="8" xfId="0" applyFont="1" applyFill="1" applyBorder="1" applyAlignment="1" applyProtection="1">
      <alignment vertical="center"/>
    </xf>
    <xf numFmtId="0" fontId="0" fillId="2" borderId="9" xfId="0" applyFont="1" applyFill="1" applyBorder="1" applyAlignment="1" applyProtection="1">
      <alignment vertical="center"/>
    </xf>
    <xf numFmtId="182" fontId="0" fillId="0" borderId="0" xfId="1" applyNumberFormat="1" applyFont="1" applyBorder="1" applyAlignment="1" applyProtection="1">
      <alignment vertical="center" shrinkToFit="1"/>
    </xf>
    <xf numFmtId="0" fontId="0" fillId="2" borderId="4" xfId="0" applyFont="1" applyFill="1" applyBorder="1" applyAlignment="1" applyProtection="1">
      <alignment horizontal="right" vertical="center"/>
    </xf>
    <xf numFmtId="0" fontId="12" fillId="2" borderId="0" xfId="0" applyFont="1" applyFill="1" applyProtection="1"/>
    <xf numFmtId="0" fontId="0" fillId="2" borderId="10" xfId="0" applyFont="1" applyFill="1" applyBorder="1" applyAlignment="1" applyProtection="1">
      <alignment vertical="center"/>
    </xf>
    <xf numFmtId="0" fontId="0" fillId="2" borderId="11" xfId="0" applyFont="1" applyFill="1" applyBorder="1" applyAlignment="1" applyProtection="1">
      <alignment vertical="center"/>
    </xf>
    <xf numFmtId="0" fontId="0" fillId="2" borderId="12" xfId="0" applyFont="1" applyFill="1" applyBorder="1" applyAlignment="1" applyProtection="1">
      <alignment vertical="center"/>
    </xf>
    <xf numFmtId="0" fontId="0" fillId="2" borderId="13" xfId="0" applyFont="1" applyFill="1" applyBorder="1" applyAlignment="1" applyProtection="1">
      <alignment vertical="center"/>
    </xf>
    <xf numFmtId="0" fontId="0" fillId="2" borderId="14" xfId="0" applyFont="1" applyFill="1" applyBorder="1" applyAlignment="1" applyProtection="1">
      <alignment vertical="center"/>
    </xf>
    <xf numFmtId="0" fontId="0" fillId="2" borderId="15" xfId="0" applyFont="1" applyFill="1" applyBorder="1" applyAlignment="1" applyProtection="1">
      <alignment vertical="center"/>
    </xf>
    <xf numFmtId="0" fontId="4" fillId="0" borderId="0" xfId="0" applyNumberFormat="1" applyFont="1" applyBorder="1" applyAlignment="1" applyProtection="1">
      <alignment vertical="center"/>
    </xf>
    <xf numFmtId="0" fontId="0" fillId="2" borderId="0" xfId="0" applyFont="1" applyFill="1" applyBorder="1" applyAlignment="1" applyProtection="1">
      <alignment wrapText="1"/>
    </xf>
    <xf numFmtId="0" fontId="0" fillId="2" borderId="12" xfId="0" applyFont="1" applyFill="1" applyBorder="1" applyProtection="1"/>
    <xf numFmtId="0" fontId="0" fillId="2" borderId="13" xfId="0" applyFont="1" applyFill="1" applyBorder="1" applyProtection="1"/>
    <xf numFmtId="0" fontId="0" fillId="5" borderId="2" xfId="0" applyFont="1" applyFill="1" applyBorder="1" applyAlignment="1" applyProtection="1">
      <alignment vertical="center"/>
      <protection locked="0"/>
    </xf>
    <xf numFmtId="0" fontId="0" fillId="5" borderId="16" xfId="0" applyFont="1" applyFill="1" applyBorder="1" applyAlignment="1" applyProtection="1">
      <alignment vertical="center"/>
      <protection locked="0"/>
    </xf>
    <xf numFmtId="0" fontId="0" fillId="0" borderId="10" xfId="0" applyFont="1" applyBorder="1" applyAlignment="1" applyProtection="1">
      <alignment horizontal="left" vertical="center"/>
    </xf>
    <xf numFmtId="0" fontId="0" fillId="6" borderId="0" xfId="0" applyFont="1" applyFill="1" applyBorder="1" applyAlignment="1" applyProtection="1">
      <alignment horizontal="center" vertical="center"/>
    </xf>
    <xf numFmtId="0" fontId="0" fillId="0" borderId="16" xfId="0" applyFont="1" applyBorder="1" applyAlignment="1" applyProtection="1">
      <alignment horizontal="left" vertical="center"/>
    </xf>
    <xf numFmtId="0" fontId="0" fillId="6" borderId="17" xfId="0" applyFont="1" applyFill="1" applyBorder="1" applyAlignment="1" applyProtection="1">
      <alignment horizontal="center" vertical="center"/>
    </xf>
    <xf numFmtId="0" fontId="0" fillId="0" borderId="18" xfId="0" applyFont="1" applyBorder="1" applyAlignment="1" applyProtection="1">
      <alignment horizontal="left" vertical="center"/>
    </xf>
    <xf numFmtId="0" fontId="0" fillId="0" borderId="19" xfId="0" applyFont="1" applyBorder="1" applyAlignment="1" applyProtection="1">
      <alignment horizontal="left" vertical="center"/>
    </xf>
    <xf numFmtId="0" fontId="0" fillId="0" borderId="20" xfId="0" applyFont="1" applyBorder="1" applyAlignment="1" applyProtection="1">
      <alignment horizontal="left" vertical="center"/>
    </xf>
    <xf numFmtId="0" fontId="13" fillId="3" borderId="21" xfId="0" applyFont="1" applyFill="1" applyBorder="1" applyAlignment="1" applyProtection="1">
      <alignment horizontal="center" vertical="center" textRotation="255" wrapText="1"/>
    </xf>
    <xf numFmtId="0" fontId="0" fillId="0" borderId="22" xfId="0" applyFont="1" applyFill="1" applyBorder="1" applyAlignment="1" applyProtection="1">
      <alignment horizontal="left" vertical="center"/>
    </xf>
    <xf numFmtId="0" fontId="4" fillId="2" borderId="0" xfId="0" applyFont="1" applyFill="1" applyBorder="1" applyAlignment="1" applyProtection="1">
      <alignment vertical="center"/>
    </xf>
    <xf numFmtId="0" fontId="18" fillId="6" borderId="0" xfId="0" applyFont="1" applyFill="1" applyBorder="1" applyAlignment="1" applyProtection="1">
      <alignment vertical="center" shrinkToFit="1"/>
    </xf>
    <xf numFmtId="0" fontId="0" fillId="2" borderId="5" xfId="0" applyFont="1" applyFill="1" applyBorder="1" applyAlignment="1" applyProtection="1">
      <alignment vertical="center" wrapText="1"/>
    </xf>
    <xf numFmtId="0" fontId="14" fillId="2" borderId="0" xfId="0" applyFont="1" applyFill="1" applyBorder="1" applyAlignment="1" applyProtection="1">
      <alignment vertical="top" wrapText="1"/>
    </xf>
    <xf numFmtId="0" fontId="14" fillId="2" borderId="5" xfId="0" applyFont="1" applyFill="1" applyBorder="1" applyAlignment="1" applyProtection="1">
      <alignment vertical="top" wrapText="1"/>
    </xf>
    <xf numFmtId="0" fontId="18" fillId="6" borderId="23" xfId="0" applyFont="1" applyFill="1" applyBorder="1" applyAlignment="1" applyProtection="1">
      <alignment vertical="center" shrinkToFit="1"/>
    </xf>
    <xf numFmtId="0" fontId="0" fillId="2" borderId="0" xfId="0" applyFont="1" applyFill="1" applyBorder="1" applyAlignment="1" applyProtection="1">
      <alignment vertical="center" wrapText="1"/>
    </xf>
    <xf numFmtId="0" fontId="15" fillId="2" borderId="7" xfId="0" applyFont="1" applyFill="1" applyBorder="1" applyAlignment="1" applyProtection="1">
      <alignment vertical="center"/>
    </xf>
    <xf numFmtId="0" fontId="10" fillId="0" borderId="24" xfId="0" applyFont="1" applyBorder="1" applyAlignment="1" applyProtection="1">
      <alignment horizontal="left" vertical="center" shrinkToFit="1"/>
    </xf>
    <xf numFmtId="0" fontId="10" fillId="0" borderId="25" xfId="0" applyFont="1" applyBorder="1" applyAlignment="1" applyProtection="1">
      <alignment horizontal="left" vertical="center" shrinkToFit="1"/>
    </xf>
    <xf numFmtId="38" fontId="10" fillId="0" borderId="26" xfId="1" applyFont="1" applyBorder="1" applyAlignment="1" applyProtection="1">
      <alignment horizontal="left" vertical="center" shrinkToFit="1"/>
    </xf>
    <xf numFmtId="0" fontId="10" fillId="0" borderId="16" xfId="0" applyFont="1" applyBorder="1" applyAlignment="1" applyProtection="1">
      <alignment horizontal="left" vertical="center"/>
    </xf>
    <xf numFmtId="0" fontId="10" fillId="2" borderId="1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0" borderId="27" xfId="0" applyFont="1" applyBorder="1" applyAlignment="1" applyProtection="1">
      <alignment horizontal="left" vertical="center"/>
    </xf>
    <xf numFmtId="0" fontId="10" fillId="2" borderId="16" xfId="0" applyFont="1" applyFill="1" applyBorder="1" applyAlignment="1" applyProtection="1">
      <alignment vertical="center"/>
    </xf>
    <xf numFmtId="0" fontId="10" fillId="2" borderId="27" xfId="0" applyFont="1" applyFill="1" applyBorder="1" applyAlignment="1" applyProtection="1">
      <alignment vertical="center"/>
    </xf>
    <xf numFmtId="0" fontId="10" fillId="2" borderId="28" xfId="0" applyFont="1" applyFill="1" applyBorder="1" applyAlignment="1" applyProtection="1">
      <alignment vertical="center"/>
    </xf>
    <xf numFmtId="0" fontId="10" fillId="2" borderId="29" xfId="0" applyFont="1" applyFill="1" applyBorder="1" applyAlignment="1" applyProtection="1">
      <alignment horizontal="right" vertical="center"/>
    </xf>
    <xf numFmtId="0" fontId="10" fillId="2" borderId="30" xfId="0" applyFont="1" applyFill="1" applyBorder="1" applyAlignment="1" applyProtection="1">
      <alignment horizontal="right" vertical="center"/>
    </xf>
    <xf numFmtId="0" fontId="10" fillId="2" borderId="31" xfId="0" applyFont="1" applyFill="1" applyBorder="1" applyAlignment="1" applyProtection="1">
      <alignment horizontal="right" vertical="center"/>
    </xf>
    <xf numFmtId="0" fontId="23" fillId="6" borderId="8" xfId="0" applyFont="1" applyFill="1" applyBorder="1" applyAlignment="1" applyProtection="1">
      <alignment horizontal="center" vertical="center"/>
    </xf>
    <xf numFmtId="0" fontId="10" fillId="0" borderId="32" xfId="0" applyFont="1" applyBorder="1" applyAlignment="1" applyProtection="1">
      <alignment horizontal="right" vertical="center"/>
    </xf>
    <xf numFmtId="182" fontId="10" fillId="0" borderId="33" xfId="1" applyNumberFormat="1" applyFont="1" applyBorder="1" applyAlignment="1" applyProtection="1">
      <alignment horizontal="center" vertical="center" shrinkToFit="1"/>
    </xf>
    <xf numFmtId="182" fontId="10" fillId="0" borderId="34" xfId="1" applyNumberFormat="1" applyFont="1" applyBorder="1" applyAlignment="1" applyProtection="1">
      <alignment horizontal="center" vertical="center" shrinkToFit="1"/>
    </xf>
    <xf numFmtId="182" fontId="10" fillId="0" borderId="35" xfId="1" applyNumberFormat="1" applyFont="1" applyBorder="1" applyAlignment="1" applyProtection="1">
      <alignment horizontal="center" vertical="center" shrinkToFit="1"/>
    </xf>
    <xf numFmtId="0" fontId="10" fillId="0" borderId="8" xfId="0" applyFont="1" applyBorder="1" applyAlignment="1" applyProtection="1">
      <alignment horizontal="left" vertical="center"/>
    </xf>
    <xf numFmtId="0" fontId="10" fillId="0" borderId="88" xfId="0" applyFont="1" applyBorder="1" applyAlignment="1" applyProtection="1">
      <alignment horizontal="left" vertical="center"/>
    </xf>
    <xf numFmtId="0" fontId="10" fillId="0" borderId="4" xfId="0" applyFont="1" applyBorder="1" applyAlignment="1" applyProtection="1">
      <alignment horizontal="left" vertical="center"/>
    </xf>
    <xf numFmtId="0" fontId="10" fillId="0" borderId="17" xfId="0" applyFont="1" applyBorder="1" applyAlignment="1" applyProtection="1">
      <alignment horizontal="left" vertical="center"/>
    </xf>
    <xf numFmtId="0" fontId="0" fillId="5" borderId="8" xfId="0" applyFont="1" applyFill="1" applyBorder="1" applyAlignment="1" applyProtection="1">
      <alignment horizontal="center" vertical="center"/>
      <protection locked="0"/>
    </xf>
    <xf numFmtId="0" fontId="0" fillId="5" borderId="4" xfId="0" applyFont="1" applyFill="1" applyBorder="1" applyAlignment="1" applyProtection="1">
      <alignment horizontal="center" vertical="center"/>
      <protection locked="0"/>
    </xf>
    <xf numFmtId="0" fontId="0" fillId="2" borderId="62" xfId="0" applyFont="1" applyFill="1" applyBorder="1" applyAlignment="1" applyProtection="1">
      <alignment horizontal="center" vertical="top"/>
    </xf>
    <xf numFmtId="0" fontId="0" fillId="2" borderId="8" xfId="0" applyFont="1" applyFill="1" applyBorder="1" applyAlignment="1" applyProtection="1">
      <alignment horizontal="center" vertical="top"/>
    </xf>
    <xf numFmtId="0" fontId="0" fillId="2" borderId="68" xfId="0" applyFont="1" applyFill="1" applyBorder="1" applyAlignment="1" applyProtection="1">
      <alignment horizontal="center" vertical="top"/>
    </xf>
    <xf numFmtId="0" fontId="0" fillId="2" borderId="4" xfId="0" applyFont="1" applyFill="1" applyBorder="1" applyAlignment="1" applyProtection="1">
      <alignment horizontal="center" vertical="top"/>
    </xf>
    <xf numFmtId="0" fontId="14" fillId="2" borderId="3" xfId="0" applyFont="1" applyFill="1" applyBorder="1" applyAlignment="1" applyProtection="1">
      <alignment horizontal="left" vertical="top" wrapText="1"/>
    </xf>
    <xf numFmtId="0" fontId="14" fillId="2" borderId="0" xfId="0" applyFont="1" applyFill="1" applyBorder="1" applyAlignment="1" applyProtection="1">
      <alignment horizontal="left" vertical="top" wrapText="1"/>
    </xf>
    <xf numFmtId="0" fontId="14" fillId="2" borderId="5" xfId="0" applyFont="1" applyFill="1" applyBorder="1" applyAlignment="1" applyProtection="1">
      <alignment horizontal="left" vertical="top" wrapText="1"/>
    </xf>
    <xf numFmtId="0" fontId="36" fillId="2" borderId="3" xfId="0" applyFont="1" applyFill="1" applyBorder="1" applyAlignment="1" applyProtection="1">
      <alignment horizontal="left" vertical="center" wrapText="1"/>
    </xf>
    <xf numFmtId="0" fontId="36" fillId="2" borderId="0" xfId="0" applyFont="1" applyFill="1" applyBorder="1" applyAlignment="1" applyProtection="1">
      <alignment horizontal="left" vertical="center" wrapText="1"/>
    </xf>
    <xf numFmtId="0" fontId="36" fillId="2" borderId="5" xfId="0" applyFont="1" applyFill="1" applyBorder="1" applyAlignment="1" applyProtection="1">
      <alignment horizontal="left" vertical="center" wrapText="1"/>
    </xf>
    <xf numFmtId="0" fontId="24" fillId="4" borderId="22" xfId="0" applyFont="1" applyFill="1" applyBorder="1" applyAlignment="1" applyProtection="1">
      <alignment horizontal="center" vertical="center"/>
    </xf>
    <xf numFmtId="0" fontId="24" fillId="4" borderId="54"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0" fillId="6" borderId="0" xfId="0" applyFont="1" applyFill="1" applyBorder="1" applyAlignment="1" applyProtection="1">
      <alignment horizontal="center" vertical="center"/>
    </xf>
    <xf numFmtId="0" fontId="0" fillId="6" borderId="5" xfId="0" applyFont="1" applyFill="1" applyBorder="1" applyAlignment="1" applyProtection="1">
      <alignment horizontal="center" vertical="center"/>
    </xf>
    <xf numFmtId="38" fontId="23" fillId="5" borderId="39" xfId="1" applyFont="1" applyFill="1" applyBorder="1" applyAlignment="1" applyProtection="1">
      <alignment horizontal="center" vertical="center" shrinkToFit="1"/>
      <protection locked="0"/>
    </xf>
    <xf numFmtId="38" fontId="23" fillId="5" borderId="37" xfId="1" applyFont="1" applyFill="1" applyBorder="1" applyAlignment="1" applyProtection="1">
      <alignment horizontal="center" vertical="center" shrinkToFit="1"/>
      <protection locked="0"/>
    </xf>
    <xf numFmtId="38" fontId="23" fillId="5" borderId="92" xfId="1" applyFont="1" applyFill="1" applyBorder="1" applyAlignment="1" applyProtection="1">
      <alignment horizontal="center" vertical="center" shrinkToFit="1"/>
      <protection locked="0"/>
    </xf>
    <xf numFmtId="38" fontId="23" fillId="5" borderId="84" xfId="1" applyFont="1" applyFill="1" applyBorder="1" applyAlignment="1" applyProtection="1">
      <alignment horizontal="center" vertical="center" shrinkToFit="1"/>
      <protection locked="0"/>
    </xf>
    <xf numFmtId="0" fontId="24" fillId="2" borderId="28" xfId="0" applyFont="1" applyFill="1" applyBorder="1" applyAlignment="1" applyProtection="1">
      <alignment horizontal="left" vertical="center"/>
    </xf>
    <xf numFmtId="0" fontId="0" fillId="2" borderId="90" xfId="0" applyFont="1" applyFill="1" applyBorder="1" applyAlignment="1" applyProtection="1">
      <alignment horizontal="center" vertical="center" wrapText="1"/>
    </xf>
    <xf numFmtId="0" fontId="0" fillId="0" borderId="12" xfId="0" applyFont="1" applyBorder="1" applyAlignment="1" applyProtection="1">
      <alignment horizontal="center" vertical="center" wrapText="1"/>
    </xf>
    <xf numFmtId="0" fontId="0" fillId="0" borderId="91" xfId="0" applyFont="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10" fillId="2" borderId="3"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0" fillId="2" borderId="36" xfId="0" applyFont="1" applyFill="1" applyBorder="1" applyAlignment="1" applyProtection="1">
      <alignment horizontal="center" vertical="center"/>
    </xf>
    <xf numFmtId="0" fontId="0" fillId="2" borderId="37" xfId="0" applyFont="1" applyFill="1" applyBorder="1" applyAlignment="1" applyProtection="1">
      <alignment horizontal="center" vertical="center"/>
    </xf>
    <xf numFmtId="0" fontId="0" fillId="2" borderId="25" xfId="0" applyFont="1" applyFill="1" applyBorder="1" applyAlignment="1" applyProtection="1">
      <alignment horizontal="center" vertical="center"/>
    </xf>
    <xf numFmtId="0" fontId="14" fillId="9" borderId="18" xfId="0" applyFont="1" applyFill="1" applyBorder="1" applyAlignment="1" applyProtection="1">
      <alignment horizontal="center" vertical="center" wrapText="1"/>
    </xf>
    <xf numFmtId="0" fontId="14" fillId="9" borderId="71" xfId="0" applyFont="1" applyFill="1" applyBorder="1" applyAlignment="1" applyProtection="1">
      <alignment horizontal="center" vertical="center" wrapText="1"/>
    </xf>
    <xf numFmtId="0" fontId="14" fillId="9" borderId="34" xfId="0" applyFont="1" applyFill="1" applyBorder="1" applyAlignment="1" applyProtection="1">
      <alignment horizontal="center" vertical="center" wrapText="1"/>
    </xf>
    <xf numFmtId="0" fontId="10" fillId="0" borderId="23" xfId="0" applyFont="1" applyBorder="1" applyAlignment="1" applyProtection="1">
      <alignment horizontal="left" vertical="center" wrapText="1" shrinkToFit="1"/>
    </xf>
    <xf numFmtId="0" fontId="7" fillId="5" borderId="0" xfId="0" applyFont="1" applyFill="1" applyBorder="1" applyAlignment="1" applyProtection="1">
      <alignment horizontal="left" vertical="center" wrapText="1" shrinkToFit="1"/>
      <protection locked="0"/>
    </xf>
    <xf numFmtId="0" fontId="7" fillId="5" borderId="4" xfId="0" applyFont="1" applyFill="1" applyBorder="1" applyAlignment="1" applyProtection="1">
      <alignment horizontal="left" vertical="center" wrapText="1" shrinkToFit="1"/>
      <protection locked="0"/>
    </xf>
    <xf numFmtId="0" fontId="6" fillId="3" borderId="65" xfId="0" applyFont="1" applyFill="1" applyBorder="1" applyAlignment="1" applyProtection="1">
      <alignment horizontal="center" vertical="center" textRotation="255" wrapText="1"/>
    </xf>
    <xf numFmtId="0" fontId="6" fillId="3" borderId="66" xfId="0" applyFont="1" applyFill="1" applyBorder="1" applyAlignment="1" applyProtection="1">
      <alignment horizontal="center" vertical="center" textRotation="255" wrapText="1"/>
    </xf>
    <xf numFmtId="0" fontId="6" fillId="3" borderId="67" xfId="0" applyFont="1" applyFill="1" applyBorder="1" applyAlignment="1" applyProtection="1">
      <alignment horizontal="center" vertical="center" textRotation="255" wrapText="1"/>
    </xf>
    <xf numFmtId="0" fontId="10" fillId="2" borderId="5" xfId="0" applyFont="1" applyFill="1" applyBorder="1" applyAlignment="1" applyProtection="1">
      <alignment horizontal="left" vertical="center" wrapText="1"/>
    </xf>
    <xf numFmtId="0" fontId="10" fillId="2" borderId="68"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0" borderId="16" xfId="0" applyFont="1" applyBorder="1" applyAlignment="1" applyProtection="1">
      <alignment horizontal="left" vertical="center"/>
    </xf>
    <xf numFmtId="0" fontId="10" fillId="0" borderId="33" xfId="0" applyFont="1" applyBorder="1" applyAlignment="1" applyProtection="1">
      <alignment horizontal="left" vertical="center"/>
    </xf>
    <xf numFmtId="0" fontId="38" fillId="0" borderId="0" xfId="0" applyFont="1" applyFill="1" applyBorder="1" applyAlignment="1" applyProtection="1">
      <alignment horizontal="left" vertical="top" wrapText="1"/>
    </xf>
    <xf numFmtId="0" fontId="10" fillId="0" borderId="29" xfId="0" applyFont="1" applyBorder="1" applyAlignment="1" applyProtection="1">
      <alignment horizontal="left" vertical="center"/>
    </xf>
    <xf numFmtId="0" fontId="10" fillId="0" borderId="6" xfId="0" applyFont="1" applyBorder="1" applyAlignment="1" applyProtection="1">
      <alignment horizontal="left" vertical="center"/>
    </xf>
    <xf numFmtId="0" fontId="10" fillId="0" borderId="81" xfId="0" applyFont="1" applyBorder="1" applyAlignment="1" applyProtection="1">
      <alignment horizontal="left" vertical="center"/>
    </xf>
    <xf numFmtId="0" fontId="12" fillId="0" borderId="3"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4" fillId="5" borderId="16" xfId="0" applyFont="1" applyFill="1" applyBorder="1" applyAlignment="1" applyProtection="1">
      <alignment horizontal="center" vertical="center"/>
      <protection locked="0"/>
    </xf>
    <xf numFmtId="0" fontId="24" fillId="4" borderId="16" xfId="0" applyFont="1" applyFill="1" applyBorder="1" applyAlignment="1" applyProtection="1">
      <alignment horizontal="left" vertical="top"/>
    </xf>
    <xf numFmtId="0" fontId="24" fillId="4" borderId="29" xfId="0" applyFont="1" applyFill="1" applyBorder="1" applyAlignment="1" applyProtection="1">
      <alignment horizontal="left" vertical="top"/>
    </xf>
    <xf numFmtId="0" fontId="37" fillId="6" borderId="0" xfId="0" applyFont="1" applyFill="1" applyBorder="1" applyAlignment="1" applyProtection="1">
      <alignment horizontal="center" vertical="center" shrinkToFit="1"/>
    </xf>
    <xf numFmtId="0" fontId="7" fillId="5" borderId="0" xfId="0" applyFont="1" applyFill="1" applyBorder="1" applyAlignment="1" applyProtection="1">
      <alignment horizontal="center" vertical="center" shrinkToFit="1"/>
      <protection locked="0"/>
    </xf>
    <xf numFmtId="0" fontId="7" fillId="5" borderId="0" xfId="0" applyFont="1" applyFill="1" applyBorder="1" applyAlignment="1" applyProtection="1">
      <alignment horizontal="center" vertical="center"/>
      <protection locked="0"/>
    </xf>
    <xf numFmtId="0" fontId="0" fillId="0" borderId="3" xfId="0" applyFont="1" applyBorder="1" applyAlignment="1" applyProtection="1">
      <alignment horizontal="center" vertical="center"/>
    </xf>
    <xf numFmtId="0" fontId="0" fillId="0" borderId="0" xfId="0" applyFont="1" applyBorder="1" applyAlignment="1" applyProtection="1">
      <alignment horizontal="center" vertical="center"/>
    </xf>
    <xf numFmtId="0" fontId="12" fillId="6" borderId="88" xfId="0" applyFont="1" applyFill="1" applyBorder="1" applyAlignment="1" applyProtection="1">
      <alignment horizontal="center" vertical="center" shrinkToFit="1"/>
    </xf>
    <xf numFmtId="0" fontId="12" fillId="6" borderId="5" xfId="0" applyFont="1" applyFill="1" applyBorder="1" applyAlignment="1" applyProtection="1">
      <alignment horizontal="center" vertical="center" shrinkToFit="1"/>
    </xf>
    <xf numFmtId="0" fontId="36" fillId="0" borderId="3"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5" xfId="0" applyFont="1" applyFill="1" applyBorder="1" applyAlignment="1" applyProtection="1">
      <alignment horizontal="left" vertical="center" wrapText="1"/>
    </xf>
    <xf numFmtId="0" fontId="0" fillId="2" borderId="0" xfId="0" applyFont="1" applyFill="1" applyBorder="1" applyAlignment="1" applyProtection="1">
      <alignment horizontal="center"/>
    </xf>
    <xf numFmtId="0" fontId="0" fillId="2" borderId="4" xfId="0" applyFont="1" applyFill="1" applyBorder="1" applyAlignment="1" applyProtection="1">
      <alignment horizontal="center"/>
    </xf>
    <xf numFmtId="0" fontId="34" fillId="6" borderId="8" xfId="0" applyFont="1" applyFill="1" applyBorder="1" applyAlignment="1" applyProtection="1">
      <alignment horizontal="left" vertical="center"/>
    </xf>
    <xf numFmtId="0" fontId="34" fillId="6" borderId="88" xfId="0" applyFont="1" applyFill="1" applyBorder="1" applyAlignment="1" applyProtection="1">
      <alignment horizontal="left" vertical="center"/>
    </xf>
    <xf numFmtId="49" fontId="7" fillId="5" borderId="0" xfId="0" applyNumberFormat="1" applyFont="1" applyFill="1" applyBorder="1" applyAlignment="1" applyProtection="1">
      <alignment horizontal="center" vertical="center" shrinkToFit="1"/>
      <protection locked="0"/>
    </xf>
    <xf numFmtId="0" fontId="0" fillId="6" borderId="88" xfId="0" applyFont="1" applyFill="1" applyBorder="1" applyAlignment="1" applyProtection="1">
      <alignment horizontal="center" vertical="center" shrinkToFit="1"/>
    </xf>
    <xf numFmtId="0" fontId="0" fillId="6" borderId="5" xfId="0" applyFont="1" applyFill="1" applyBorder="1" applyAlignment="1" applyProtection="1">
      <alignment horizontal="center" vertical="center" shrinkToFit="1"/>
    </xf>
    <xf numFmtId="0" fontId="12" fillId="0" borderId="8" xfId="0" applyFont="1" applyBorder="1" applyAlignment="1" applyProtection="1">
      <alignment horizontal="center" vertical="center" shrinkToFit="1"/>
    </xf>
    <xf numFmtId="0" fontId="0" fillId="0" borderId="0" xfId="0" applyFont="1" applyBorder="1" applyAlignment="1" applyProtection="1">
      <alignment horizontal="center" vertical="center" shrinkToFit="1"/>
    </xf>
    <xf numFmtId="0" fontId="18" fillId="5" borderId="23" xfId="0" applyFont="1" applyFill="1" applyBorder="1" applyAlignment="1" applyProtection="1">
      <alignment horizontal="left" vertical="center" shrinkToFit="1"/>
      <protection locked="0"/>
    </xf>
    <xf numFmtId="0" fontId="10" fillId="2" borderId="28" xfId="0" applyFont="1" applyFill="1" applyBorder="1" applyAlignment="1" applyProtection="1">
      <alignment vertical="center"/>
    </xf>
    <xf numFmtId="0" fontId="14" fillId="5" borderId="8" xfId="0" applyFont="1" applyFill="1" applyBorder="1" applyAlignment="1" applyProtection="1">
      <alignment horizontal="left" vertical="center" wrapText="1"/>
      <protection locked="0"/>
    </xf>
    <xf numFmtId="0" fontId="30" fillId="9" borderId="46" xfId="0" applyFont="1" applyFill="1" applyBorder="1" applyAlignment="1" applyProtection="1">
      <alignment horizontal="center" vertical="top" wrapText="1"/>
    </xf>
    <xf numFmtId="0" fontId="30" fillId="9" borderId="47" xfId="0" applyFont="1" applyFill="1" applyBorder="1" applyAlignment="1" applyProtection="1">
      <alignment horizontal="center" vertical="top" wrapText="1"/>
    </xf>
    <xf numFmtId="0" fontId="30" fillId="9" borderId="24" xfId="0" applyFont="1" applyFill="1" applyBorder="1" applyAlignment="1" applyProtection="1">
      <alignment horizontal="center" vertical="top" wrapText="1"/>
    </xf>
    <xf numFmtId="0" fontId="14" fillId="0" borderId="53" xfId="0" applyFont="1" applyFill="1" applyBorder="1" applyAlignment="1" applyProtection="1">
      <alignment horizontal="center" vertical="center"/>
    </xf>
    <xf numFmtId="0" fontId="14" fillId="0" borderId="22" xfId="0" applyFont="1" applyFill="1" applyBorder="1" applyAlignment="1" applyProtection="1">
      <alignment horizontal="center" vertical="center"/>
    </xf>
    <xf numFmtId="0" fontId="14" fillId="0" borderId="79" xfId="0" applyFont="1" applyFill="1" applyBorder="1" applyAlignment="1" applyProtection="1">
      <alignment horizontal="center" vertical="center"/>
    </xf>
    <xf numFmtId="0" fontId="0" fillId="2" borderId="56" xfId="0" applyFont="1" applyFill="1" applyBorder="1" applyAlignment="1" applyProtection="1">
      <alignment horizontal="left" vertical="center"/>
    </xf>
    <xf numFmtId="0" fontId="0" fillId="2" borderId="57" xfId="0" applyFont="1" applyFill="1" applyBorder="1" applyAlignment="1" applyProtection="1">
      <alignment horizontal="left" vertical="center"/>
    </xf>
    <xf numFmtId="0" fontId="0" fillId="2" borderId="89" xfId="0" applyFont="1" applyFill="1" applyBorder="1" applyAlignment="1" applyProtection="1">
      <alignment horizontal="left" vertical="center"/>
    </xf>
    <xf numFmtId="0" fontId="30" fillId="4" borderId="46" xfId="0" applyFont="1" applyFill="1" applyBorder="1" applyAlignment="1" applyProtection="1">
      <alignment horizontal="center" vertical="top"/>
    </xf>
    <xf numFmtId="0" fontId="30" fillId="7" borderId="47" xfId="0" applyFont="1" applyFill="1" applyBorder="1" applyAlignment="1" applyProtection="1">
      <alignment horizontal="center" vertical="top"/>
    </xf>
    <xf numFmtId="0" fontId="36" fillId="0" borderId="3" xfId="0" applyFont="1" applyBorder="1" applyAlignment="1" applyProtection="1">
      <alignment horizontal="left" vertical="top" wrapText="1"/>
    </xf>
    <xf numFmtId="0" fontId="36" fillId="0" borderId="0" xfId="0" applyFont="1" applyBorder="1" applyAlignment="1" applyProtection="1">
      <alignment horizontal="left" vertical="top" wrapText="1"/>
    </xf>
    <xf numFmtId="0" fontId="36" fillId="0" borderId="5" xfId="0" applyFont="1" applyBorder="1" applyAlignment="1" applyProtection="1">
      <alignment horizontal="left" vertical="top" wrapText="1"/>
    </xf>
    <xf numFmtId="0" fontId="7" fillId="5" borderId="23" xfId="0" applyFont="1" applyFill="1" applyBorder="1" applyAlignment="1" applyProtection="1">
      <alignment horizontal="center" vertical="center" shrinkToFit="1"/>
      <protection locked="0"/>
    </xf>
    <xf numFmtId="0" fontId="37" fillId="6" borderId="23" xfId="0" applyFont="1" applyFill="1" applyBorder="1" applyAlignment="1" applyProtection="1">
      <alignment horizontal="center" vertical="center" shrinkToFit="1"/>
    </xf>
    <xf numFmtId="49" fontId="7" fillId="5" borderId="4" xfId="0" applyNumberFormat="1" applyFont="1" applyFill="1" applyBorder="1" applyAlignment="1" applyProtection="1">
      <alignment horizontal="center" vertical="center" shrinkToFit="1"/>
      <protection locked="0"/>
    </xf>
    <xf numFmtId="0" fontId="0" fillId="6" borderId="88" xfId="0" applyFont="1" applyFill="1" applyBorder="1" applyAlignment="1" applyProtection="1">
      <alignment horizontal="center" vertical="center"/>
    </xf>
    <xf numFmtId="0" fontId="0" fillId="6" borderId="17" xfId="0" applyFont="1" applyFill="1" applyBorder="1" applyAlignment="1" applyProtection="1">
      <alignment horizontal="center" vertical="center"/>
    </xf>
    <xf numFmtId="0" fontId="11" fillId="4" borderId="16" xfId="0" applyFont="1" applyFill="1" applyBorder="1" applyAlignment="1" applyProtection="1">
      <alignment horizontal="left" vertical="top"/>
    </xf>
    <xf numFmtId="0" fontId="11" fillId="4" borderId="29" xfId="0" applyFont="1" applyFill="1" applyBorder="1" applyAlignment="1" applyProtection="1">
      <alignment horizontal="left" vertical="top"/>
    </xf>
    <xf numFmtId="0" fontId="15" fillId="2" borderId="0" xfId="0" applyFont="1" applyFill="1" applyBorder="1" applyAlignment="1" applyProtection="1">
      <alignment horizontal="center" vertical="center" wrapText="1" shrinkToFit="1"/>
    </xf>
    <xf numFmtId="0" fontId="15" fillId="2" borderId="4" xfId="0" applyFont="1" applyFill="1" applyBorder="1" applyAlignment="1" applyProtection="1">
      <alignment horizontal="center" vertical="center" wrapText="1" shrinkToFit="1"/>
    </xf>
    <xf numFmtId="0" fontId="10" fillId="6" borderId="23"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182" fontId="18" fillId="6" borderId="71" xfId="1" applyNumberFormat="1" applyFont="1" applyFill="1" applyBorder="1" applyAlignment="1" applyProtection="1">
      <alignment horizontal="right" vertical="center" shrinkToFit="1"/>
    </xf>
    <xf numFmtId="182" fontId="18" fillId="6" borderId="72" xfId="1" applyNumberFormat="1" applyFont="1" applyFill="1" applyBorder="1" applyAlignment="1" applyProtection="1">
      <alignment horizontal="right" vertical="center" shrinkToFit="1"/>
    </xf>
    <xf numFmtId="0" fontId="26" fillId="5" borderId="16" xfId="0" applyFont="1" applyFill="1" applyBorder="1" applyAlignment="1" applyProtection="1">
      <alignment horizontal="center" vertical="center"/>
      <protection locked="0"/>
    </xf>
    <xf numFmtId="0" fontId="10" fillId="2" borderId="40" xfId="0" applyFont="1" applyFill="1" applyBorder="1" applyAlignment="1" applyProtection="1">
      <alignment horizontal="left" vertical="center" wrapText="1"/>
    </xf>
    <xf numFmtId="0" fontId="10" fillId="2" borderId="23" xfId="0" applyFont="1" applyFill="1" applyBorder="1" applyAlignment="1" applyProtection="1">
      <alignment horizontal="left" vertical="center"/>
    </xf>
    <xf numFmtId="49" fontId="14" fillId="5" borderId="8" xfId="0" applyNumberFormat="1" applyFont="1" applyFill="1" applyBorder="1" applyAlignment="1" applyProtection="1">
      <alignment horizontal="center" vertical="center"/>
      <protection locked="0"/>
    </xf>
    <xf numFmtId="0" fontId="7" fillId="5" borderId="23" xfId="0" applyFont="1" applyFill="1" applyBorder="1" applyAlignment="1" applyProtection="1">
      <alignment horizontal="center" vertical="center" wrapText="1" shrinkToFit="1"/>
      <protection locked="0"/>
    </xf>
    <xf numFmtId="0" fontId="7" fillId="5" borderId="9" xfId="0" applyFont="1" applyFill="1" applyBorder="1" applyAlignment="1" applyProtection="1">
      <alignment horizontal="left" vertical="center" shrinkToFit="1"/>
      <protection locked="0"/>
    </xf>
    <xf numFmtId="0" fontId="0" fillId="2" borderId="3" xfId="0" applyFont="1" applyFill="1" applyBorder="1" applyAlignment="1" applyProtection="1">
      <alignment horizontal="center" vertical="center"/>
    </xf>
    <xf numFmtId="191" fontId="4" fillId="6" borderId="27" xfId="0" applyNumberFormat="1" applyFont="1" applyFill="1" applyBorder="1" applyAlignment="1" applyProtection="1">
      <alignment horizontal="center" vertical="center"/>
    </xf>
    <xf numFmtId="0" fontId="10" fillId="2" borderId="16" xfId="0" applyFont="1" applyFill="1" applyBorder="1" applyAlignment="1" applyProtection="1">
      <alignment vertical="center"/>
    </xf>
    <xf numFmtId="0" fontId="14" fillId="0" borderId="62" xfId="0" applyFont="1" applyBorder="1" applyAlignment="1" applyProtection="1">
      <alignment horizontal="left" vertical="center" wrapText="1"/>
    </xf>
    <xf numFmtId="0" fontId="14" fillId="0" borderId="8" xfId="0" applyFont="1" applyBorder="1" applyAlignment="1" applyProtection="1">
      <alignment horizontal="left" vertical="center" wrapText="1"/>
    </xf>
    <xf numFmtId="0" fontId="14" fillId="0" borderId="11" xfId="0" applyFont="1" applyBorder="1" applyAlignment="1" applyProtection="1">
      <alignment horizontal="left" vertical="center" wrapText="1"/>
    </xf>
    <xf numFmtId="0" fontId="14" fillId="0" borderId="3"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13" xfId="0" applyFont="1" applyBorder="1" applyAlignment="1" applyProtection="1">
      <alignment horizontal="left" vertical="center" wrapText="1"/>
    </xf>
    <xf numFmtId="0" fontId="14" fillId="0" borderId="68" xfId="0" applyFont="1" applyBorder="1" applyAlignment="1" applyProtection="1">
      <alignment horizontal="left" vertical="center" wrapText="1"/>
    </xf>
    <xf numFmtId="0" fontId="14" fillId="0" borderId="4" xfId="0" applyFont="1" applyBorder="1" applyAlignment="1" applyProtection="1">
      <alignment horizontal="left" vertical="center" wrapText="1"/>
    </xf>
    <xf numFmtId="0" fontId="14" fillId="0" borderId="82" xfId="0" applyFont="1" applyBorder="1" applyAlignment="1" applyProtection="1">
      <alignment horizontal="left" vertical="center" wrapText="1"/>
    </xf>
    <xf numFmtId="0" fontId="25" fillId="2" borderId="4" xfId="0" applyFont="1" applyFill="1" applyBorder="1" applyAlignment="1" applyProtection="1">
      <alignment horizontal="right" vertical="center"/>
    </xf>
    <xf numFmtId="0" fontId="25" fillId="2" borderId="17" xfId="0" applyFont="1" applyFill="1" applyBorder="1" applyAlignment="1" applyProtection="1">
      <alignment horizontal="right" vertical="center"/>
    </xf>
    <xf numFmtId="0" fontId="21" fillId="0" borderId="83" xfId="0" applyFont="1" applyBorder="1" applyAlignment="1" applyProtection="1">
      <alignment horizontal="left" vertical="center"/>
    </xf>
    <xf numFmtId="0" fontId="21" fillId="0" borderId="84" xfId="0" applyFont="1" applyBorder="1" applyAlignment="1" applyProtection="1">
      <alignment horizontal="left" vertical="center"/>
    </xf>
    <xf numFmtId="0" fontId="21" fillId="0" borderId="85" xfId="0" applyFont="1" applyBorder="1" applyAlignment="1" applyProtection="1">
      <alignment horizontal="left" vertical="center"/>
    </xf>
    <xf numFmtId="0" fontId="35" fillId="8" borderId="46" xfId="0" applyFont="1" applyFill="1" applyBorder="1" applyAlignment="1" applyProtection="1">
      <alignment horizontal="center" vertical="center"/>
    </xf>
    <xf numFmtId="0" fontId="35" fillId="8" borderId="47" xfId="0" applyFont="1" applyFill="1" applyBorder="1" applyAlignment="1" applyProtection="1">
      <alignment horizontal="center" vertical="center"/>
    </xf>
    <xf numFmtId="0" fontId="35" fillId="8" borderId="24" xfId="0" applyFont="1" applyFill="1" applyBorder="1" applyAlignment="1" applyProtection="1">
      <alignment horizontal="center" vertical="center"/>
    </xf>
    <xf numFmtId="0" fontId="35" fillId="8" borderId="68" xfId="0" applyFont="1" applyFill="1" applyBorder="1" applyAlignment="1" applyProtection="1">
      <alignment horizontal="center" vertical="center"/>
    </xf>
    <xf numFmtId="0" fontId="35" fillId="8" borderId="4" xfId="0" applyFont="1" applyFill="1" applyBorder="1" applyAlignment="1" applyProtection="1">
      <alignment horizontal="center" vertical="center"/>
    </xf>
    <xf numFmtId="0" fontId="35" fillId="8" borderId="17" xfId="0" applyFont="1" applyFill="1" applyBorder="1" applyAlignment="1" applyProtection="1">
      <alignment horizontal="center" vertical="center"/>
    </xf>
    <xf numFmtId="38" fontId="39" fillId="0" borderId="93" xfId="1" applyFont="1" applyBorder="1" applyAlignment="1" applyProtection="1">
      <alignment horizontal="center" vertical="center" shrinkToFit="1"/>
    </xf>
    <xf numFmtId="38" fontId="39" fillId="0" borderId="22" xfId="1" applyFont="1" applyBorder="1" applyAlignment="1" applyProtection="1">
      <alignment horizontal="center" vertical="center" shrinkToFit="1"/>
    </xf>
    <xf numFmtId="0" fontId="35" fillId="8" borderId="46" xfId="0" applyFont="1" applyFill="1" applyBorder="1" applyAlignment="1" applyProtection="1">
      <alignment horizontal="center" vertical="center" wrapText="1"/>
    </xf>
    <xf numFmtId="0" fontId="35" fillId="8" borderId="47" xfId="0" applyFont="1" applyFill="1" applyBorder="1" applyAlignment="1" applyProtection="1">
      <alignment horizontal="center" vertical="center" wrapText="1"/>
    </xf>
    <xf numFmtId="0" fontId="35" fillId="8" borderId="3" xfId="0" applyFont="1" applyFill="1" applyBorder="1" applyAlignment="1" applyProtection="1">
      <alignment horizontal="center" vertical="center" wrapText="1"/>
    </xf>
    <xf numFmtId="0" fontId="35" fillId="8" borderId="0" xfId="0" applyFont="1" applyFill="1" applyBorder="1" applyAlignment="1" applyProtection="1">
      <alignment horizontal="center" vertical="center" wrapText="1"/>
    </xf>
    <xf numFmtId="0" fontId="35" fillId="8" borderId="68" xfId="0" applyFont="1" applyFill="1" applyBorder="1" applyAlignment="1" applyProtection="1">
      <alignment horizontal="center" vertical="center" wrapText="1"/>
    </xf>
    <xf numFmtId="0" fontId="35" fillId="8" borderId="4" xfId="0" applyFont="1" applyFill="1" applyBorder="1" applyAlignment="1" applyProtection="1">
      <alignment horizontal="center" vertical="center" wrapText="1"/>
    </xf>
    <xf numFmtId="182" fontId="19" fillId="6" borderId="22" xfId="1" applyNumberFormat="1" applyFont="1" applyFill="1" applyBorder="1" applyAlignment="1" applyProtection="1">
      <alignment horizontal="center" vertical="center" shrinkToFit="1"/>
    </xf>
    <xf numFmtId="182" fontId="19" fillId="6" borderId="79" xfId="1" applyNumberFormat="1" applyFont="1" applyFill="1" applyBorder="1" applyAlignment="1" applyProtection="1">
      <alignment horizontal="center" vertical="center" shrinkToFit="1"/>
    </xf>
    <xf numFmtId="0" fontId="0" fillId="0" borderId="86" xfId="0" applyFont="1" applyBorder="1" applyAlignment="1" applyProtection="1">
      <alignment horizontal="center" vertical="center"/>
    </xf>
    <xf numFmtId="0" fontId="0" fillId="0" borderId="6" xfId="0" applyFont="1" applyBorder="1" applyAlignment="1" applyProtection="1">
      <alignment horizontal="center" vertical="center"/>
    </xf>
    <xf numFmtId="38" fontId="23" fillId="5" borderId="87" xfId="1" applyFont="1" applyFill="1" applyBorder="1" applyAlignment="1" applyProtection="1">
      <alignment horizontal="center" vertical="center" shrinkToFit="1"/>
      <protection locked="0"/>
    </xf>
    <xf numFmtId="38" fontId="23" fillId="5" borderId="57" xfId="1" applyFont="1" applyFill="1" applyBorder="1" applyAlignment="1" applyProtection="1">
      <alignment horizontal="center" vertical="center" shrinkToFit="1"/>
      <protection locked="0"/>
    </xf>
    <xf numFmtId="182" fontId="18" fillId="6" borderId="6" xfId="1" applyNumberFormat="1" applyFont="1" applyFill="1" applyBorder="1" applyAlignment="1" applyProtection="1">
      <alignment horizontal="right" vertical="center" shrinkToFit="1"/>
    </xf>
    <xf numFmtId="182" fontId="18" fillId="6" borderId="81" xfId="1" applyNumberFormat="1" applyFont="1" applyFill="1" applyBorder="1" applyAlignment="1" applyProtection="1">
      <alignment horizontal="right" vertical="center" shrinkToFit="1"/>
    </xf>
    <xf numFmtId="182" fontId="18" fillId="5" borderId="18" xfId="1" applyNumberFormat="1" applyFont="1" applyFill="1" applyBorder="1" applyAlignment="1" applyProtection="1">
      <alignment horizontal="center" vertical="center" shrinkToFit="1"/>
      <protection locked="0"/>
    </xf>
    <xf numFmtId="182" fontId="18" fillId="5" borderId="71" xfId="1" applyNumberFormat="1" applyFont="1" applyFill="1" applyBorder="1" applyAlignment="1" applyProtection="1">
      <alignment horizontal="center" vertical="center" shrinkToFit="1"/>
      <protection locked="0"/>
    </xf>
    <xf numFmtId="0" fontId="17" fillId="5" borderId="64" xfId="0" applyFont="1" applyFill="1" applyBorder="1" applyAlignment="1" applyProtection="1">
      <alignment horizontal="center" vertical="center"/>
      <protection locked="0"/>
    </xf>
    <xf numFmtId="0" fontId="17" fillId="5" borderId="59" xfId="0" applyFont="1" applyFill="1" applyBorder="1" applyAlignment="1" applyProtection="1">
      <alignment horizontal="center" vertical="center"/>
      <protection locked="0"/>
    </xf>
    <xf numFmtId="0" fontId="17" fillId="5" borderId="63" xfId="0" applyFont="1" applyFill="1" applyBorder="1" applyAlignment="1" applyProtection="1">
      <alignment horizontal="center" vertical="center"/>
      <protection locked="0"/>
    </xf>
    <xf numFmtId="0" fontId="17" fillId="5" borderId="50" xfId="0" applyFont="1" applyFill="1" applyBorder="1" applyAlignment="1" applyProtection="1">
      <alignment horizontal="center" vertical="center"/>
      <protection locked="0"/>
    </xf>
    <xf numFmtId="0" fontId="17" fillId="5" borderId="60" xfId="0" applyFont="1" applyFill="1" applyBorder="1" applyAlignment="1" applyProtection="1">
      <alignment horizontal="center" vertical="center"/>
      <protection locked="0"/>
    </xf>
    <xf numFmtId="182" fontId="20" fillId="5" borderId="22" xfId="1" applyNumberFormat="1" applyFont="1" applyFill="1" applyBorder="1" applyAlignment="1" applyProtection="1">
      <alignment horizontal="center" vertical="center" wrapText="1" shrinkToFit="1"/>
      <protection locked="0"/>
    </xf>
    <xf numFmtId="182" fontId="20" fillId="5" borderId="22" xfId="1" applyNumberFormat="1" applyFont="1" applyFill="1" applyBorder="1" applyAlignment="1" applyProtection="1">
      <alignment horizontal="center" vertical="center" shrinkToFit="1"/>
      <protection locked="0"/>
    </xf>
    <xf numFmtId="182" fontId="20" fillId="5" borderId="79" xfId="1" applyNumberFormat="1" applyFont="1" applyFill="1" applyBorder="1" applyAlignment="1" applyProtection="1">
      <alignment horizontal="center" vertical="center" shrinkToFit="1"/>
      <protection locked="0"/>
    </xf>
    <xf numFmtId="182" fontId="18" fillId="5" borderId="71" xfId="1" applyNumberFormat="1" applyFont="1" applyFill="1" applyBorder="1" applyAlignment="1" applyProtection="1">
      <alignment horizontal="right" vertical="center" shrinkToFit="1"/>
      <protection locked="0"/>
    </xf>
    <xf numFmtId="182" fontId="18" fillId="5" borderId="34" xfId="1" applyNumberFormat="1" applyFont="1" applyFill="1" applyBorder="1" applyAlignment="1" applyProtection="1">
      <alignment horizontal="right" vertical="center" shrinkToFit="1"/>
      <protection locked="0"/>
    </xf>
    <xf numFmtId="0" fontId="24" fillId="7" borderId="80" xfId="0" applyNumberFormat="1" applyFont="1" applyFill="1" applyBorder="1" applyAlignment="1" applyProtection="1">
      <alignment horizontal="center" vertical="center"/>
    </xf>
    <xf numFmtId="0" fontId="24" fillId="7" borderId="22" xfId="0" applyNumberFormat="1" applyFont="1" applyFill="1" applyBorder="1" applyAlignment="1" applyProtection="1">
      <alignment horizontal="center" vertical="center"/>
    </xf>
    <xf numFmtId="0" fontId="24" fillId="7" borderId="54" xfId="0" applyNumberFormat="1" applyFont="1" applyFill="1" applyBorder="1" applyAlignment="1" applyProtection="1">
      <alignment horizontal="center" vertical="center"/>
    </xf>
    <xf numFmtId="0" fontId="21" fillId="0" borderId="53" xfId="0" applyNumberFormat="1" applyFont="1" applyBorder="1" applyAlignment="1" applyProtection="1">
      <alignment horizontal="center" vertical="center"/>
    </xf>
    <xf numFmtId="0" fontId="21" fillId="0" borderId="22" xfId="0" applyNumberFormat="1" applyFont="1" applyBorder="1" applyAlignment="1" applyProtection="1">
      <alignment horizontal="center" vertical="center"/>
    </xf>
    <xf numFmtId="0" fontId="21" fillId="0" borderId="32" xfId="0" applyNumberFormat="1" applyFont="1" applyBorder="1" applyAlignment="1" applyProtection="1">
      <alignment horizontal="center" vertical="center"/>
    </xf>
    <xf numFmtId="182" fontId="18" fillId="5" borderId="20" xfId="1" applyNumberFormat="1" applyFont="1" applyFill="1" applyBorder="1" applyAlignment="1" applyProtection="1">
      <alignment horizontal="center" vertical="center" shrinkToFit="1"/>
      <protection locked="0"/>
    </xf>
    <xf numFmtId="182" fontId="18" fillId="5" borderId="6" xfId="1" applyNumberFormat="1" applyFont="1" applyFill="1" applyBorder="1" applyAlignment="1" applyProtection="1">
      <alignment horizontal="center" vertical="center" shrinkToFit="1"/>
      <protection locked="0"/>
    </xf>
    <xf numFmtId="0" fontId="17" fillId="2" borderId="64" xfId="0" applyFont="1" applyFill="1" applyBorder="1" applyAlignment="1" applyProtection="1">
      <alignment horizontal="center" vertical="center"/>
      <protection locked="0"/>
    </xf>
    <xf numFmtId="0" fontId="17" fillId="2" borderId="59" xfId="0" applyFont="1" applyFill="1" applyBorder="1" applyAlignment="1" applyProtection="1">
      <alignment horizontal="center" vertical="center"/>
      <protection locked="0"/>
    </xf>
    <xf numFmtId="191" fontId="4" fillId="6" borderId="28" xfId="0" applyNumberFormat="1" applyFont="1" applyFill="1" applyBorder="1" applyAlignment="1" applyProtection="1">
      <alignment horizontal="center" vertical="center"/>
    </xf>
    <xf numFmtId="0" fontId="26" fillId="5" borderId="28" xfId="0" applyFont="1" applyFill="1" applyBorder="1" applyAlignment="1" applyProtection="1">
      <alignment horizontal="center" vertical="center"/>
      <protection locked="0"/>
    </xf>
    <xf numFmtId="0" fontId="30" fillId="7" borderId="78" xfId="0" applyFont="1" applyFill="1" applyBorder="1" applyAlignment="1" applyProtection="1">
      <alignment horizontal="center" vertical="top"/>
    </xf>
    <xf numFmtId="0" fontId="30" fillId="7" borderId="74" xfId="0" applyFont="1" applyFill="1" applyBorder="1" applyAlignment="1" applyProtection="1">
      <alignment horizontal="center" vertical="top"/>
    </xf>
    <xf numFmtId="0" fontId="30" fillId="7" borderId="75" xfId="0" applyFont="1" applyFill="1" applyBorder="1" applyAlignment="1" applyProtection="1">
      <alignment horizontal="center" vertical="top"/>
    </xf>
    <xf numFmtId="0" fontId="17" fillId="5" borderId="61" xfId="0" applyFont="1" applyFill="1" applyBorder="1" applyAlignment="1" applyProtection="1">
      <alignment horizontal="center" vertical="center"/>
      <protection locked="0"/>
    </xf>
    <xf numFmtId="0" fontId="17" fillId="5" borderId="77" xfId="0" applyFont="1" applyFill="1" applyBorder="1" applyAlignment="1" applyProtection="1">
      <alignment horizontal="center" vertical="center"/>
      <protection locked="0"/>
    </xf>
    <xf numFmtId="0" fontId="30" fillId="4" borderId="73" xfId="0" applyFont="1" applyFill="1" applyBorder="1" applyAlignment="1" applyProtection="1">
      <alignment horizontal="center" vertical="top"/>
    </xf>
    <xf numFmtId="49" fontId="7" fillId="5" borderId="23" xfId="0" applyNumberFormat="1" applyFont="1" applyFill="1" applyBorder="1" applyAlignment="1" applyProtection="1">
      <alignment horizontal="center" vertical="center"/>
      <protection locked="0"/>
    </xf>
    <xf numFmtId="0" fontId="10" fillId="6" borderId="9" xfId="0" applyFont="1" applyFill="1" applyBorder="1" applyAlignment="1" applyProtection="1">
      <alignment horizontal="center" vertical="center"/>
    </xf>
    <xf numFmtId="182" fontId="18" fillId="5" borderId="76" xfId="1" applyNumberFormat="1" applyFont="1" applyFill="1" applyBorder="1" applyAlignment="1" applyProtection="1">
      <alignment horizontal="right" vertical="center" shrinkToFit="1"/>
      <protection locked="0"/>
    </xf>
    <xf numFmtId="182" fontId="18" fillId="5" borderId="61" xfId="1" applyNumberFormat="1" applyFont="1" applyFill="1" applyBorder="1" applyAlignment="1" applyProtection="1">
      <alignment horizontal="right" vertical="center" shrinkToFit="1"/>
      <protection locked="0"/>
    </xf>
    <xf numFmtId="182" fontId="18" fillId="5" borderId="77" xfId="1" applyNumberFormat="1" applyFont="1" applyFill="1" applyBorder="1" applyAlignment="1" applyProtection="1">
      <alignment horizontal="right" vertical="center" shrinkToFit="1"/>
      <protection locked="0"/>
    </xf>
    <xf numFmtId="182" fontId="18" fillId="6" borderId="16" xfId="1" applyNumberFormat="1" applyFont="1" applyFill="1" applyBorder="1" applyAlignment="1" applyProtection="1">
      <alignment horizontal="right" vertical="center" shrinkToFit="1"/>
    </xf>
    <xf numFmtId="182" fontId="18" fillId="6" borderId="29" xfId="1" applyNumberFormat="1" applyFont="1" applyFill="1" applyBorder="1" applyAlignment="1" applyProtection="1">
      <alignment horizontal="right" vertical="center" shrinkToFit="1"/>
    </xf>
    <xf numFmtId="182" fontId="18" fillId="5" borderId="19" xfId="1" applyNumberFormat="1" applyFont="1" applyFill="1" applyBorder="1" applyAlignment="1" applyProtection="1">
      <alignment horizontal="center" vertical="center" shrinkToFit="1"/>
      <protection locked="0"/>
    </xf>
    <xf numFmtId="182" fontId="18" fillId="5" borderId="16" xfId="1" applyNumberFormat="1" applyFont="1" applyFill="1" applyBorder="1" applyAlignment="1" applyProtection="1">
      <alignment horizontal="center" vertical="center" shrinkToFit="1"/>
      <protection locked="0"/>
    </xf>
    <xf numFmtId="0" fontId="17" fillId="2" borderId="69" xfId="0" applyFont="1" applyFill="1" applyBorder="1" applyAlignment="1" applyProtection="1">
      <alignment horizontal="center" vertical="center"/>
      <protection locked="0"/>
    </xf>
    <xf numFmtId="0" fontId="17" fillId="2" borderId="61" xfId="0" applyFont="1" applyFill="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70" xfId="0" applyFont="1" applyBorder="1" applyAlignment="1" applyProtection="1">
      <alignment horizontal="center" vertical="center"/>
      <protection locked="0"/>
    </xf>
    <xf numFmtId="0" fontId="24" fillId="4" borderId="2" xfId="0" applyFont="1" applyFill="1" applyBorder="1" applyAlignment="1" applyProtection="1">
      <alignment vertical="top"/>
    </xf>
    <xf numFmtId="0" fontId="24" fillId="4" borderId="16" xfId="0" applyFont="1" applyFill="1" applyBorder="1" applyAlignment="1" applyProtection="1">
      <alignment vertical="top"/>
    </xf>
    <xf numFmtId="0" fontId="21" fillId="2" borderId="3" xfId="0" applyFont="1" applyFill="1" applyBorder="1" applyAlignment="1" applyProtection="1">
      <alignment horizontal="left" vertical="center" wrapText="1"/>
    </xf>
    <xf numFmtId="0" fontId="21" fillId="2" borderId="0" xfId="0" applyFont="1" applyFill="1" applyBorder="1" applyAlignment="1" applyProtection="1">
      <alignment horizontal="left" vertical="center" wrapText="1"/>
    </xf>
    <xf numFmtId="0" fontId="21" fillId="2" borderId="68"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0" fontId="7" fillId="5" borderId="4" xfId="0" applyFont="1" applyFill="1" applyBorder="1" applyAlignment="1" applyProtection="1">
      <alignment horizontal="center" vertical="center" shrinkToFit="1"/>
      <protection locked="0"/>
    </xf>
    <xf numFmtId="0" fontId="21" fillId="2" borderId="62" xfId="0" applyFont="1" applyFill="1" applyBorder="1" applyAlignment="1" applyProtection="1">
      <alignment horizontal="center" vertical="center"/>
    </xf>
    <xf numFmtId="0" fontId="21" fillId="2" borderId="8" xfId="0" applyFont="1" applyFill="1" applyBorder="1" applyAlignment="1" applyProtection="1">
      <alignment horizontal="center" vertical="center"/>
    </xf>
    <xf numFmtId="0" fontId="14" fillId="6" borderId="62" xfId="0" applyFont="1" applyFill="1" applyBorder="1" applyAlignment="1" applyProtection="1">
      <alignment horizontal="left" vertical="center"/>
    </xf>
    <xf numFmtId="0" fontId="14" fillId="6" borderId="8" xfId="0" applyFont="1" applyFill="1" applyBorder="1" applyAlignment="1" applyProtection="1">
      <alignment horizontal="left" vertical="center"/>
    </xf>
    <xf numFmtId="0" fontId="7" fillId="6" borderId="9" xfId="0" applyFont="1" applyFill="1" applyBorder="1" applyAlignment="1" applyProtection="1">
      <alignment horizontal="center" vertical="center" shrinkToFit="1"/>
    </xf>
    <xf numFmtId="0" fontId="14" fillId="0" borderId="8" xfId="0" applyFont="1" applyFill="1" applyBorder="1" applyAlignment="1" applyProtection="1">
      <alignment horizontal="center" vertical="center"/>
    </xf>
    <xf numFmtId="0" fontId="31" fillId="2" borderId="0" xfId="0" applyFont="1" applyFill="1" applyBorder="1" applyAlignment="1" applyProtection="1">
      <alignment horizontal="center" vertical="center" wrapText="1"/>
    </xf>
    <xf numFmtId="0" fontId="10" fillId="2" borderId="16" xfId="0" applyFont="1" applyFill="1" applyBorder="1" applyAlignment="1" applyProtection="1">
      <alignment horizontal="center" vertical="center"/>
    </xf>
    <xf numFmtId="0" fontId="10" fillId="2" borderId="27" xfId="0" applyFont="1" applyFill="1" applyBorder="1" applyAlignment="1" applyProtection="1">
      <alignment horizontal="center" vertical="center"/>
    </xf>
    <xf numFmtId="0" fontId="26" fillId="5" borderId="27" xfId="0" applyFont="1" applyFill="1" applyBorder="1" applyAlignment="1" applyProtection="1">
      <alignment horizontal="center" vertical="center"/>
      <protection locked="0"/>
    </xf>
    <xf numFmtId="0" fontId="10" fillId="2" borderId="28" xfId="0" applyFont="1" applyFill="1" applyBorder="1" applyAlignment="1" applyProtection="1">
      <alignment horizontal="center" vertical="center"/>
    </xf>
    <xf numFmtId="0" fontId="17" fillId="0" borderId="59" xfId="0" applyFont="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0" fillId="2" borderId="27" xfId="0" applyFont="1" applyFill="1" applyBorder="1" applyAlignment="1" applyProtection="1">
      <alignment vertical="center"/>
    </xf>
    <xf numFmtId="0" fontId="21" fillId="0" borderId="56" xfId="0" applyFont="1" applyBorder="1" applyAlignment="1" applyProtection="1">
      <alignment horizontal="left" vertical="center"/>
    </xf>
    <xf numFmtId="0" fontId="21" fillId="0" borderId="57" xfId="0" applyFont="1" applyBorder="1" applyAlignment="1" applyProtection="1">
      <alignment horizontal="left" vertical="center"/>
    </xf>
    <xf numFmtId="0" fontId="21" fillId="0" borderId="58" xfId="0" applyFont="1" applyBorder="1" applyAlignment="1" applyProtection="1">
      <alignment horizontal="left" vertical="center"/>
    </xf>
    <xf numFmtId="0" fontId="17" fillId="5" borderId="51" xfId="0" applyFont="1" applyFill="1" applyBorder="1" applyAlignment="1" applyProtection="1">
      <alignment horizontal="center" vertical="center"/>
      <protection locked="0"/>
    </xf>
    <xf numFmtId="0" fontId="17" fillId="5" borderId="52" xfId="0" applyFont="1" applyFill="1" applyBorder="1" applyAlignment="1" applyProtection="1">
      <alignment horizontal="center" vertical="center"/>
      <protection locked="0"/>
    </xf>
    <xf numFmtId="0" fontId="24" fillId="4" borderId="53" xfId="0" applyFont="1" applyFill="1" applyBorder="1" applyAlignment="1" applyProtection="1">
      <alignment horizontal="center" vertical="center" wrapText="1" shrinkToFit="1"/>
    </xf>
    <xf numFmtId="0" fontId="24" fillId="0" borderId="22" xfId="0" applyFont="1" applyBorder="1" applyAlignment="1" applyProtection="1">
      <alignment vertical="center"/>
    </xf>
    <xf numFmtId="0" fontId="24" fillId="0" borderId="54" xfId="0" applyFont="1" applyBorder="1" applyAlignment="1" applyProtection="1">
      <alignment vertical="center"/>
    </xf>
    <xf numFmtId="0" fontId="17" fillId="5" borderId="55" xfId="0" applyFont="1" applyFill="1" applyBorder="1" applyAlignment="1" applyProtection="1">
      <alignment horizontal="center" vertical="center"/>
      <protection locked="0"/>
    </xf>
    <xf numFmtId="0" fontId="0" fillId="0" borderId="0" xfId="0" applyNumberFormat="1" applyFont="1" applyBorder="1" applyAlignment="1" applyProtection="1">
      <alignment horizontal="center" vertical="center"/>
    </xf>
    <xf numFmtId="182" fontId="18" fillId="5" borderId="6" xfId="1" applyNumberFormat="1" applyFont="1" applyFill="1" applyBorder="1" applyAlignment="1" applyProtection="1">
      <alignment horizontal="right" vertical="center" shrinkToFit="1"/>
      <protection locked="0"/>
    </xf>
    <xf numFmtId="182" fontId="18" fillId="5" borderId="35" xfId="1" applyNumberFormat="1" applyFont="1" applyFill="1" applyBorder="1" applyAlignment="1" applyProtection="1">
      <alignment horizontal="right" vertical="center" shrinkToFit="1"/>
      <protection locked="0"/>
    </xf>
    <xf numFmtId="0" fontId="21" fillId="0" borderId="36" xfId="0" applyFont="1" applyBorder="1" applyAlignment="1" applyProtection="1">
      <alignment horizontal="left" vertical="center"/>
    </xf>
    <xf numFmtId="0" fontId="21" fillId="0" borderId="37" xfId="0" applyFont="1" applyBorder="1" applyAlignment="1" applyProtection="1">
      <alignment horizontal="left" vertical="center"/>
    </xf>
    <xf numFmtId="0" fontId="21" fillId="0" borderId="38" xfId="0" applyFont="1" applyBorder="1" applyAlignment="1" applyProtection="1">
      <alignment horizontal="left" vertical="center"/>
    </xf>
    <xf numFmtId="0" fontId="15" fillId="2" borderId="0" xfId="0" applyFont="1" applyFill="1" applyBorder="1" applyAlignment="1" applyProtection="1">
      <alignment horizontal="left" vertical="top" wrapText="1"/>
    </xf>
    <xf numFmtId="0" fontId="16" fillId="2" borderId="1" xfId="0" applyFont="1" applyFill="1" applyBorder="1" applyAlignment="1" applyProtection="1">
      <alignment horizontal="center" vertical="center" wrapText="1"/>
    </xf>
    <xf numFmtId="0" fontId="16" fillId="2" borderId="41" xfId="0" applyFont="1" applyFill="1" applyBorder="1" applyAlignment="1" applyProtection="1">
      <alignment horizontal="center" vertical="center" wrapText="1"/>
    </xf>
    <xf numFmtId="0" fontId="16" fillId="2" borderId="42" xfId="0" applyFont="1" applyFill="1" applyBorder="1" applyAlignment="1" applyProtection="1">
      <alignment horizontal="center" vertical="center"/>
    </xf>
    <xf numFmtId="0" fontId="16" fillId="2" borderId="1" xfId="0" applyFont="1" applyFill="1" applyBorder="1" applyAlignment="1" applyProtection="1">
      <alignment horizontal="center" vertical="center"/>
    </xf>
    <xf numFmtId="0" fontId="15" fillId="2" borderId="43" xfId="0" applyFont="1" applyFill="1" applyBorder="1" applyAlignment="1" applyProtection="1">
      <alignment horizontal="center" vertical="center"/>
    </xf>
    <xf numFmtId="0" fontId="15" fillId="2" borderId="44" xfId="0" applyFont="1" applyFill="1" applyBorder="1" applyAlignment="1" applyProtection="1">
      <alignment horizontal="center" vertical="center"/>
    </xf>
    <xf numFmtId="0" fontId="15" fillId="2" borderId="45" xfId="0" applyFont="1" applyFill="1" applyBorder="1" applyAlignment="1" applyProtection="1">
      <alignment horizontal="center" vertical="center"/>
    </xf>
    <xf numFmtId="191" fontId="4" fillId="6" borderId="16" xfId="0" applyNumberFormat="1" applyFont="1" applyFill="1" applyBorder="1" applyAlignment="1" applyProtection="1">
      <alignment horizontal="center" vertical="center"/>
    </xf>
    <xf numFmtId="0" fontId="25" fillId="2" borderId="46" xfId="0" applyFont="1" applyFill="1" applyBorder="1" applyAlignment="1" applyProtection="1">
      <alignment horizontal="center" vertical="center" wrapText="1"/>
    </xf>
    <xf numFmtId="0" fontId="25" fillId="2" borderId="47" xfId="0" applyFont="1" applyFill="1" applyBorder="1" applyAlignment="1" applyProtection="1">
      <alignment horizontal="center" vertical="center" wrapText="1"/>
    </xf>
    <xf numFmtId="0" fontId="25" fillId="2" borderId="24" xfId="0" applyFont="1" applyFill="1" applyBorder="1" applyAlignment="1" applyProtection="1">
      <alignment horizontal="center" vertical="center" wrapText="1"/>
    </xf>
    <xf numFmtId="0" fontId="25" fillId="2" borderId="48" xfId="0" applyFont="1" applyFill="1" applyBorder="1" applyAlignment="1" applyProtection="1">
      <alignment horizontal="center" vertical="center" wrapText="1"/>
    </xf>
    <xf numFmtId="0" fontId="25" fillId="2" borderId="9" xfId="0" applyFont="1" applyFill="1" applyBorder="1" applyAlignment="1" applyProtection="1">
      <alignment horizontal="center" vertical="center" wrapText="1"/>
    </xf>
    <xf numFmtId="0" fontId="25" fillId="2" borderId="49" xfId="0" applyFont="1" applyFill="1" applyBorder="1" applyAlignment="1" applyProtection="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2"/>
    <pageSetUpPr fitToPage="1"/>
  </sheetPr>
  <dimension ref="A1:BQ61"/>
  <sheetViews>
    <sheetView showGridLines="0" tabSelected="1" zoomScaleNormal="100" zoomScaleSheetLayoutView="70" workbookViewId="0">
      <selection activeCell="K6" sqref="K6:N6"/>
    </sheetView>
  </sheetViews>
  <sheetFormatPr defaultColWidth="3.125" defaultRowHeight="13.5" x14ac:dyDescent="0.15"/>
  <cols>
    <col min="1" max="1" width="1.125" style="1" customWidth="1"/>
    <col min="2" max="2" width="2.25" style="1" customWidth="1"/>
    <col min="3" max="18" width="2.625" style="1" customWidth="1"/>
    <col min="19" max="19" width="2.25" style="1" customWidth="1"/>
    <col min="20" max="20" width="3.5" style="1" customWidth="1"/>
    <col min="21" max="21" width="2.25" style="1" customWidth="1"/>
    <col min="22" max="22" width="3.625" style="1" customWidth="1"/>
    <col min="23" max="25" width="2.25" style="1" customWidth="1"/>
    <col min="26" max="26" width="3.125" style="1" customWidth="1"/>
    <col min="27" max="27" width="3.375" style="1" customWidth="1"/>
    <col min="28" max="30" width="2.25" style="1" customWidth="1"/>
    <col min="31" max="31" width="3.625" style="1" customWidth="1"/>
    <col min="32" max="35" width="2.25" style="1" customWidth="1"/>
    <col min="36" max="36" width="7.375" style="1" customWidth="1"/>
    <col min="37" max="48" width="2.75" style="1" customWidth="1"/>
    <col min="49" max="49" width="2.375" style="1" customWidth="1"/>
    <col min="50" max="50" width="3.25" style="1" customWidth="1"/>
    <col min="51" max="67" width="3.125" style="1"/>
    <col min="68" max="68" width="3" style="1" customWidth="1"/>
    <col min="69" max="16384" width="3.125" style="1"/>
  </cols>
  <sheetData>
    <row r="1" spans="2:63" s="6" customFormat="1" ht="33" customHeight="1" x14ac:dyDescent="0.15">
      <c r="B1" s="296" t="s">
        <v>26</v>
      </c>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4"/>
      <c r="AY1" s="5"/>
      <c r="AZ1" s="5"/>
      <c r="BA1" s="5"/>
      <c r="BB1" s="5"/>
      <c r="BC1" s="5"/>
      <c r="BD1" s="5"/>
      <c r="BE1" s="5"/>
      <c r="BF1" s="5"/>
      <c r="BG1" s="5"/>
      <c r="BH1" s="5"/>
      <c r="BI1" s="5"/>
      <c r="BJ1" s="5"/>
    </row>
    <row r="2" spans="2:63" s="6" customFormat="1" ht="17.25" customHeight="1" thickBot="1" x14ac:dyDescent="0.2">
      <c r="B2" s="116" t="s">
        <v>35</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4"/>
      <c r="AY2" s="5"/>
      <c r="AZ2" s="5"/>
      <c r="BA2" s="5"/>
      <c r="BB2" s="5"/>
      <c r="BC2" s="5"/>
      <c r="BD2" s="5"/>
      <c r="BE2" s="5"/>
      <c r="BF2" s="5"/>
      <c r="BG2" s="5"/>
      <c r="BH2" s="5"/>
      <c r="BI2" s="5"/>
      <c r="BJ2" s="5"/>
    </row>
    <row r="3" spans="2:63" s="2" customFormat="1" ht="20.25" customHeight="1" thickTop="1" x14ac:dyDescent="0.15">
      <c r="B3" s="322" t="s">
        <v>0</v>
      </c>
      <c r="C3" s="323"/>
      <c r="D3" s="323"/>
      <c r="E3" s="323"/>
      <c r="F3" s="323"/>
      <c r="G3" s="323"/>
      <c r="H3" s="323"/>
      <c r="I3" s="323"/>
      <c r="J3" s="323"/>
      <c r="K3" s="323"/>
      <c r="L3" s="323"/>
      <c r="M3" s="320" t="s">
        <v>49</v>
      </c>
      <c r="N3" s="320"/>
      <c r="O3" s="320"/>
      <c r="P3" s="320"/>
      <c r="Q3" s="320"/>
      <c r="R3" s="320"/>
      <c r="S3" s="320"/>
      <c r="T3" s="320"/>
      <c r="U3" s="320"/>
      <c r="V3" s="320"/>
      <c r="W3" s="320"/>
      <c r="X3" s="320"/>
      <c r="Y3" s="320"/>
      <c r="Z3" s="320"/>
      <c r="AA3" s="321"/>
      <c r="AB3" s="34"/>
      <c r="AC3" s="319" t="s">
        <v>76</v>
      </c>
      <c r="AD3" s="319"/>
      <c r="AE3" s="319"/>
      <c r="AF3" s="319"/>
      <c r="AG3" s="319"/>
      <c r="AH3" s="319"/>
      <c r="AI3" s="319"/>
      <c r="AJ3" s="319"/>
      <c r="AK3" s="319"/>
      <c r="AL3" s="319"/>
      <c r="AM3" s="319"/>
      <c r="AN3" s="319"/>
      <c r="AO3" s="319"/>
      <c r="AP3" s="319"/>
      <c r="AQ3" s="319"/>
      <c r="AR3" s="319"/>
      <c r="AS3" s="319"/>
      <c r="AT3" s="319"/>
      <c r="AU3" s="319"/>
      <c r="AV3" s="319"/>
      <c r="AW3" s="319"/>
      <c r="AX3" s="8"/>
    </row>
    <row r="4" spans="2:63" s="2" customFormat="1" ht="14.25" customHeight="1" thickBot="1" x14ac:dyDescent="0.2">
      <c r="B4" s="324" t="s">
        <v>74</v>
      </c>
      <c r="C4" s="325"/>
      <c r="D4" s="325"/>
      <c r="E4" s="325"/>
      <c r="F4" s="325"/>
      <c r="G4" s="325"/>
      <c r="H4" s="325"/>
      <c r="I4" s="325"/>
      <c r="J4" s="325"/>
      <c r="K4" s="325"/>
      <c r="L4" s="325"/>
      <c r="M4" s="325"/>
      <c r="N4" s="325"/>
      <c r="O4" s="325"/>
      <c r="P4" s="325"/>
      <c r="Q4" s="325"/>
      <c r="R4" s="325"/>
      <c r="S4" s="325"/>
      <c r="T4" s="325"/>
      <c r="U4" s="325"/>
      <c r="V4" s="325"/>
      <c r="W4" s="325"/>
      <c r="X4" s="325"/>
      <c r="Y4" s="325"/>
      <c r="Z4" s="325"/>
      <c r="AA4" s="326"/>
      <c r="AB4" s="68"/>
      <c r="AC4" s="319"/>
      <c r="AD4" s="319"/>
      <c r="AE4" s="319"/>
      <c r="AF4" s="319"/>
      <c r="AG4" s="319"/>
      <c r="AH4" s="319"/>
      <c r="AI4" s="319"/>
      <c r="AJ4" s="319"/>
      <c r="AK4" s="319"/>
      <c r="AL4" s="319"/>
      <c r="AM4" s="319"/>
      <c r="AN4" s="319"/>
      <c r="AO4" s="319"/>
      <c r="AP4" s="319"/>
      <c r="AQ4" s="319"/>
      <c r="AR4" s="319"/>
      <c r="AS4" s="319"/>
      <c r="AT4" s="319"/>
      <c r="AU4" s="319"/>
      <c r="AV4" s="319"/>
      <c r="AW4" s="319"/>
      <c r="AX4" s="7"/>
      <c r="AY4" s="8"/>
      <c r="AZ4" s="8"/>
    </row>
    <row r="5" spans="2:63" s="2" customFormat="1" ht="5.25" customHeight="1" thickTop="1" thickBot="1" x14ac:dyDescent="0.2">
      <c r="B5" s="9"/>
      <c r="C5" s="9"/>
      <c r="D5" s="9"/>
      <c r="E5" s="9"/>
      <c r="F5" s="9"/>
      <c r="G5" s="9"/>
      <c r="H5" s="9"/>
      <c r="I5" s="9"/>
      <c r="J5" s="9"/>
      <c r="K5" s="9"/>
      <c r="L5" s="9"/>
      <c r="M5" s="9"/>
      <c r="N5" s="9"/>
      <c r="O5" s="9"/>
      <c r="P5" s="9"/>
      <c r="Q5" s="9"/>
      <c r="R5" s="9"/>
      <c r="S5" s="9"/>
      <c r="T5" s="9"/>
      <c r="U5" s="9"/>
      <c r="V5" s="9"/>
      <c r="W5" s="9"/>
      <c r="X5" s="9"/>
      <c r="Y5" s="9"/>
      <c r="Z5" s="9"/>
      <c r="AA5" s="9"/>
      <c r="AB5" s="67"/>
      <c r="AC5" s="319"/>
      <c r="AD5" s="319"/>
      <c r="AE5" s="319"/>
      <c r="AF5" s="319"/>
      <c r="AG5" s="319"/>
      <c r="AH5" s="319"/>
      <c r="AI5" s="319"/>
      <c r="AJ5" s="319"/>
      <c r="AK5" s="319"/>
      <c r="AL5" s="319"/>
      <c r="AM5" s="319"/>
      <c r="AN5" s="319"/>
      <c r="AO5" s="319"/>
      <c r="AP5" s="319"/>
      <c r="AQ5" s="319"/>
      <c r="AR5" s="319"/>
      <c r="AS5" s="319"/>
      <c r="AT5" s="319"/>
      <c r="AU5" s="319"/>
      <c r="AV5" s="319"/>
      <c r="AW5" s="319"/>
      <c r="AX5" s="7"/>
      <c r="AY5" s="7"/>
      <c r="AZ5" s="8"/>
      <c r="BA5" s="8"/>
      <c r="BB5" s="8"/>
      <c r="BC5" s="8"/>
      <c r="BD5" s="8"/>
      <c r="BE5" s="8"/>
      <c r="BF5" s="8"/>
      <c r="BG5" s="8"/>
      <c r="BH5" s="8"/>
      <c r="BI5" s="8"/>
      <c r="BJ5" s="8"/>
      <c r="BK5" s="8"/>
    </row>
    <row r="6" spans="2:63" s="12" customFormat="1" ht="19.149999999999999" customHeight="1" x14ac:dyDescent="0.15">
      <c r="B6" s="128" t="s">
        <v>45</v>
      </c>
      <c r="C6" s="11"/>
      <c r="D6" s="73" t="s">
        <v>1</v>
      </c>
      <c r="E6" s="73"/>
      <c r="F6" s="73"/>
      <c r="G6" s="73"/>
      <c r="H6" s="72"/>
      <c r="I6" s="297" t="s">
        <v>2</v>
      </c>
      <c r="J6" s="297"/>
      <c r="K6" s="195"/>
      <c r="L6" s="195"/>
      <c r="M6" s="195"/>
      <c r="N6" s="195"/>
      <c r="O6" s="76" t="s">
        <v>3</v>
      </c>
      <c r="P6" s="195"/>
      <c r="Q6" s="195"/>
      <c r="R6" s="195"/>
      <c r="S6" s="76" t="s">
        <v>4</v>
      </c>
      <c r="T6" s="195"/>
      <c r="U6" s="195"/>
      <c r="V6" s="195"/>
      <c r="W6" s="203" t="s">
        <v>5</v>
      </c>
      <c r="X6" s="203"/>
      <c r="Y6" s="327" t="str">
        <f>IF(T6="","",TEXT(DATE(K6,P6,T6),"aaa"))</f>
        <v/>
      </c>
      <c r="Z6" s="327"/>
      <c r="AA6" s="79" t="s">
        <v>6</v>
      </c>
      <c r="AB6" s="18"/>
      <c r="AC6" s="319"/>
      <c r="AD6" s="319"/>
      <c r="AE6" s="319"/>
      <c r="AF6" s="319"/>
      <c r="AG6" s="319"/>
      <c r="AH6" s="319"/>
      <c r="AI6" s="319"/>
      <c r="AJ6" s="319"/>
      <c r="AK6" s="319"/>
      <c r="AL6" s="319"/>
      <c r="AM6" s="319"/>
      <c r="AN6" s="319"/>
      <c r="AO6" s="319"/>
      <c r="AP6" s="319"/>
      <c r="AQ6" s="319"/>
      <c r="AR6" s="319"/>
      <c r="AS6" s="319"/>
      <c r="AT6" s="319"/>
      <c r="AU6" s="319"/>
      <c r="AV6" s="319"/>
      <c r="AW6" s="319"/>
      <c r="AX6" s="10"/>
      <c r="AY6" s="10"/>
      <c r="AZ6" s="10"/>
      <c r="BA6" s="10"/>
      <c r="BB6" s="10"/>
      <c r="BC6" s="10"/>
      <c r="BD6" s="10"/>
      <c r="BE6" s="10"/>
      <c r="BF6" s="10"/>
      <c r="BG6" s="10"/>
    </row>
    <row r="7" spans="2:63" s="12" customFormat="1" ht="19.5" customHeight="1" x14ac:dyDescent="0.15">
      <c r="B7" s="129"/>
      <c r="C7" s="13"/>
      <c r="D7" s="74" t="s">
        <v>7</v>
      </c>
      <c r="E7" s="74"/>
      <c r="F7" s="74"/>
      <c r="G7" s="74"/>
      <c r="H7" s="75"/>
      <c r="I7" s="298" t="s">
        <v>2</v>
      </c>
      <c r="J7" s="298"/>
      <c r="K7" s="299"/>
      <c r="L7" s="299"/>
      <c r="M7" s="299"/>
      <c r="N7" s="299"/>
      <c r="O7" s="77" t="s">
        <v>3</v>
      </c>
      <c r="P7" s="299"/>
      <c r="Q7" s="299"/>
      <c r="R7" s="299"/>
      <c r="S7" s="77" t="s">
        <v>4</v>
      </c>
      <c r="T7" s="299"/>
      <c r="U7" s="299"/>
      <c r="V7" s="299"/>
      <c r="W7" s="303" t="s">
        <v>5</v>
      </c>
      <c r="X7" s="303"/>
      <c r="Y7" s="202" t="str">
        <f>IF(T7="","",TEXT(DATE(K7,P7,T7),"aaa"))</f>
        <v/>
      </c>
      <c r="Z7" s="202"/>
      <c r="AA7" s="80" t="s">
        <v>6</v>
      </c>
      <c r="AB7" s="14"/>
      <c r="AC7" s="319"/>
      <c r="AD7" s="319"/>
      <c r="AE7" s="319"/>
      <c r="AF7" s="319"/>
      <c r="AG7" s="319"/>
      <c r="AH7" s="319"/>
      <c r="AI7" s="319"/>
      <c r="AJ7" s="319"/>
      <c r="AK7" s="319"/>
      <c r="AL7" s="319"/>
      <c r="AM7" s="319"/>
      <c r="AN7" s="319"/>
      <c r="AO7" s="319"/>
      <c r="AP7" s="319"/>
      <c r="AQ7" s="319"/>
      <c r="AR7" s="319"/>
      <c r="AS7" s="319"/>
      <c r="AT7" s="319"/>
      <c r="AU7" s="319"/>
      <c r="AV7" s="319"/>
      <c r="AW7" s="319"/>
      <c r="AX7" s="10"/>
      <c r="AY7" s="10"/>
      <c r="AZ7" s="10"/>
      <c r="BA7" s="10"/>
      <c r="BB7" s="10"/>
      <c r="BC7" s="10"/>
      <c r="BD7" s="10"/>
      <c r="BE7" s="10"/>
      <c r="BF7" s="10"/>
      <c r="BG7" s="10"/>
    </row>
    <row r="8" spans="2:63" s="12" customFormat="1" ht="28.5" customHeight="1" thickBot="1" x14ac:dyDescent="0.2">
      <c r="B8" s="130"/>
      <c r="C8" s="15"/>
      <c r="D8" s="112" t="s">
        <v>28</v>
      </c>
      <c r="E8" s="112"/>
      <c r="F8" s="112"/>
      <c r="G8" s="112"/>
      <c r="H8" s="112"/>
      <c r="I8" s="300" t="s">
        <v>2</v>
      </c>
      <c r="J8" s="300"/>
      <c r="K8" s="263"/>
      <c r="L8" s="263"/>
      <c r="M8" s="263"/>
      <c r="N8" s="263"/>
      <c r="O8" s="78" t="s">
        <v>3</v>
      </c>
      <c r="P8" s="263"/>
      <c r="Q8" s="263"/>
      <c r="R8" s="263"/>
      <c r="S8" s="78" t="s">
        <v>4</v>
      </c>
      <c r="T8" s="263"/>
      <c r="U8" s="263"/>
      <c r="V8" s="263"/>
      <c r="W8" s="166" t="s">
        <v>5</v>
      </c>
      <c r="X8" s="166"/>
      <c r="Y8" s="262" t="str">
        <f>IF(T8="","",TEXT(DATE(K8,P8,T8),"aaa"))</f>
        <v/>
      </c>
      <c r="Z8" s="262"/>
      <c r="AA8" s="81" t="s">
        <v>6</v>
      </c>
      <c r="AB8" s="14"/>
      <c r="AC8" s="319"/>
      <c r="AD8" s="319"/>
      <c r="AE8" s="319"/>
      <c r="AF8" s="319"/>
      <c r="AG8" s="319"/>
      <c r="AH8" s="319"/>
      <c r="AI8" s="319"/>
      <c r="AJ8" s="319"/>
      <c r="AK8" s="319"/>
      <c r="AL8" s="319"/>
      <c r="AM8" s="319"/>
      <c r="AN8" s="319"/>
      <c r="AO8" s="319"/>
      <c r="AP8" s="319"/>
      <c r="AQ8" s="319"/>
      <c r="AR8" s="319"/>
      <c r="AS8" s="319"/>
      <c r="AT8" s="319"/>
      <c r="AU8" s="319"/>
      <c r="AV8" s="319"/>
      <c r="AW8" s="319"/>
      <c r="AX8" s="10"/>
      <c r="AY8" s="10"/>
      <c r="AZ8" s="10"/>
      <c r="BA8" s="10"/>
      <c r="BB8" s="10"/>
      <c r="BC8" s="10"/>
      <c r="BD8" s="10"/>
      <c r="BE8" s="10"/>
      <c r="BF8" s="10"/>
      <c r="BG8" s="10"/>
    </row>
    <row r="9" spans="2:63" s="2" customFormat="1" ht="5.25" customHeight="1" thickBot="1" x14ac:dyDescent="0.2">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Y9" s="8"/>
      <c r="AZ9" s="8"/>
      <c r="BA9" s="8"/>
      <c r="BB9" s="8"/>
      <c r="BC9" s="8"/>
      <c r="BD9" s="8"/>
      <c r="BE9" s="8"/>
      <c r="BF9" s="8"/>
      <c r="BG9" s="8"/>
      <c r="BH9" s="8"/>
      <c r="BI9" s="8"/>
      <c r="BJ9" s="8"/>
    </row>
    <row r="10" spans="2:63" s="2" customFormat="1" ht="14.25" customHeight="1" x14ac:dyDescent="0.15">
      <c r="B10" s="128" t="s">
        <v>20</v>
      </c>
      <c r="C10" s="283" t="s">
        <v>8</v>
      </c>
      <c r="D10" s="284"/>
      <c r="E10" s="284"/>
      <c r="F10" s="284"/>
      <c r="G10" s="284"/>
      <c r="H10" s="187" t="s">
        <v>57</v>
      </c>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8"/>
    </row>
    <row r="11" spans="2:63" s="39" customFormat="1" ht="14.25" customHeight="1" x14ac:dyDescent="0.15">
      <c r="B11" s="129"/>
      <c r="C11" s="292" t="s">
        <v>11</v>
      </c>
      <c r="D11" s="293"/>
      <c r="E11" s="293"/>
      <c r="F11" s="293"/>
      <c r="G11" s="293"/>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3"/>
      <c r="AF11" s="163"/>
      <c r="AG11" s="163"/>
      <c r="AH11" s="163"/>
      <c r="AI11" s="163"/>
      <c r="AJ11" s="163"/>
      <c r="AK11" s="163"/>
      <c r="AL11" s="163"/>
      <c r="AM11" s="163"/>
      <c r="AN11" s="163"/>
      <c r="AO11" s="163"/>
      <c r="AP11" s="163"/>
      <c r="AQ11" s="163"/>
      <c r="AR11" s="163"/>
      <c r="AS11" s="163"/>
      <c r="AT11" s="163"/>
      <c r="AU11" s="163"/>
      <c r="AV11" s="163"/>
      <c r="AW11" s="151"/>
    </row>
    <row r="12" spans="2:63" s="39" customFormat="1" ht="4.5" customHeight="1" x14ac:dyDescent="0.15">
      <c r="B12" s="129"/>
      <c r="C12" s="141"/>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52"/>
    </row>
    <row r="13" spans="2:63" s="2" customFormat="1" ht="42.75" customHeight="1" x14ac:dyDescent="0.15">
      <c r="B13" s="129"/>
      <c r="C13" s="196" t="s">
        <v>68</v>
      </c>
      <c r="D13" s="197"/>
      <c r="E13" s="197"/>
      <c r="F13" s="197"/>
      <c r="G13" s="197"/>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4"/>
      <c r="AF13" s="125" t="s">
        <v>71</v>
      </c>
      <c r="AG13" s="125"/>
      <c r="AH13" s="125"/>
      <c r="AI13" s="125"/>
      <c r="AJ13" s="199"/>
      <c r="AK13" s="199"/>
      <c r="AL13" s="199"/>
      <c r="AM13" s="199"/>
      <c r="AN13" s="199"/>
      <c r="AO13" s="199"/>
      <c r="AP13" s="199"/>
      <c r="AQ13" s="199"/>
      <c r="AR13" s="199"/>
      <c r="AS13" s="199"/>
      <c r="AT13" s="199"/>
      <c r="AU13" s="199"/>
      <c r="AV13" s="199"/>
      <c r="AW13" s="152"/>
    </row>
    <row r="14" spans="2:63" s="2" customFormat="1" ht="3.75" customHeight="1" x14ac:dyDescent="0.15">
      <c r="B14" s="129"/>
      <c r="C14" s="201"/>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64"/>
      <c r="AF14" s="164"/>
      <c r="AG14" s="164"/>
      <c r="AH14" s="164"/>
      <c r="AI14" s="164"/>
      <c r="AJ14" s="164"/>
      <c r="AK14" s="164"/>
      <c r="AL14" s="164"/>
      <c r="AM14" s="164"/>
      <c r="AN14" s="164"/>
      <c r="AO14" s="164"/>
      <c r="AP14" s="164"/>
      <c r="AQ14" s="164"/>
      <c r="AR14" s="164"/>
      <c r="AS14" s="164"/>
      <c r="AT14" s="164"/>
      <c r="AU14" s="164"/>
      <c r="AV14" s="164"/>
      <c r="AW14" s="152"/>
    </row>
    <row r="15" spans="2:63" s="2" customFormat="1" ht="33.75" customHeight="1" x14ac:dyDescent="0.15">
      <c r="B15" s="129"/>
      <c r="C15" s="117" t="s">
        <v>69</v>
      </c>
      <c r="D15" s="118"/>
      <c r="E15" s="118"/>
      <c r="F15" s="118"/>
      <c r="G15" s="118"/>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164"/>
      <c r="AF15" s="271" t="s">
        <v>27</v>
      </c>
      <c r="AG15" s="271"/>
      <c r="AH15" s="271"/>
      <c r="AI15" s="53"/>
      <c r="AJ15" s="148"/>
      <c r="AK15" s="148"/>
      <c r="AL15" s="148"/>
      <c r="AM15" s="148"/>
      <c r="AN15" s="148"/>
      <c r="AO15" s="146" t="s">
        <v>53</v>
      </c>
      <c r="AP15" s="146"/>
      <c r="AQ15" s="147"/>
      <c r="AR15" s="147"/>
      <c r="AS15" s="147"/>
      <c r="AT15" s="147"/>
      <c r="AU15" s="147"/>
      <c r="AV15" s="147"/>
      <c r="AW15" s="152"/>
    </row>
    <row r="16" spans="2:63" s="2" customFormat="1" ht="17.25" customHeight="1" x14ac:dyDescent="0.15">
      <c r="B16" s="129"/>
      <c r="C16" s="290" t="s">
        <v>34</v>
      </c>
      <c r="D16" s="291"/>
      <c r="E16" s="198"/>
      <c r="F16" s="198"/>
      <c r="G16" s="198"/>
      <c r="H16" s="82" t="s">
        <v>36</v>
      </c>
      <c r="I16" s="198"/>
      <c r="J16" s="198"/>
      <c r="K16" s="198"/>
      <c r="L16" s="198"/>
      <c r="M16" s="158" t="str">
        <f>IF(OR(E16="",I16=""),"←※郵便番号をご入力ください","")</f>
        <v>←※郵便番号をご入力ください</v>
      </c>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85"/>
    </row>
    <row r="17" spans="1:62" s="2" customFormat="1" ht="17.25" customHeight="1" x14ac:dyDescent="0.15">
      <c r="B17" s="129"/>
      <c r="C17" s="285" t="s">
        <v>56</v>
      </c>
      <c r="D17" s="286"/>
      <c r="E17" s="286"/>
      <c r="F17" s="147"/>
      <c r="G17" s="147"/>
      <c r="H17" s="147"/>
      <c r="I17" s="189" t="s">
        <v>51</v>
      </c>
      <c r="J17" s="189"/>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56"/>
      <c r="AM17" s="191" t="s">
        <v>37</v>
      </c>
      <c r="AN17" s="191"/>
      <c r="AO17" s="270"/>
      <c r="AP17" s="270"/>
      <c r="AQ17" s="270"/>
      <c r="AR17" s="270"/>
      <c r="AS17" s="270"/>
      <c r="AT17" s="270"/>
      <c r="AU17" s="270"/>
      <c r="AV17" s="270"/>
      <c r="AW17" s="107"/>
      <c r="AZ17" s="8"/>
      <c r="BA17" s="8"/>
      <c r="BB17" s="8"/>
      <c r="BC17" s="8"/>
      <c r="BD17" s="8"/>
      <c r="BE17" s="8"/>
      <c r="BF17" s="8"/>
      <c r="BG17" s="8"/>
      <c r="BH17" s="8"/>
      <c r="BI17" s="8"/>
      <c r="BJ17" s="8"/>
    </row>
    <row r="18" spans="1:62" s="2" customFormat="1" ht="17.25" customHeight="1" thickBot="1" x14ac:dyDescent="0.2">
      <c r="B18" s="129"/>
      <c r="C18" s="287"/>
      <c r="D18" s="288"/>
      <c r="E18" s="288"/>
      <c r="F18" s="289"/>
      <c r="G18" s="289"/>
      <c r="H18" s="289"/>
      <c r="I18" s="190"/>
      <c r="J18" s="190"/>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57"/>
      <c r="AM18" s="192" t="s">
        <v>9</v>
      </c>
      <c r="AN18" s="192"/>
      <c r="AO18" s="184"/>
      <c r="AP18" s="184"/>
      <c r="AQ18" s="184"/>
      <c r="AR18" s="184"/>
      <c r="AS18" s="184"/>
      <c r="AT18" s="184"/>
      <c r="AU18" s="184"/>
      <c r="AV18" s="184"/>
      <c r="AW18" s="186"/>
      <c r="AY18" s="8"/>
      <c r="AZ18" s="8"/>
      <c r="BA18" s="8"/>
      <c r="BB18" s="8"/>
      <c r="BC18" s="8"/>
      <c r="BD18" s="8"/>
      <c r="BE18" s="8"/>
      <c r="BF18" s="8"/>
      <c r="BG18" s="8"/>
      <c r="BH18" s="8"/>
      <c r="BI18" s="8"/>
      <c r="BJ18" s="8"/>
    </row>
    <row r="19" spans="1:62" s="2" customFormat="1" ht="14.25" customHeight="1" x14ac:dyDescent="0.15">
      <c r="B19" s="129"/>
      <c r="C19" s="284" t="s">
        <v>10</v>
      </c>
      <c r="D19" s="284"/>
      <c r="E19" s="284"/>
      <c r="F19" s="284"/>
      <c r="G19" s="284"/>
      <c r="H19" s="143" t="s">
        <v>39</v>
      </c>
      <c r="I19" s="143"/>
      <c r="J19" s="144" t="s">
        <v>38</v>
      </c>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5"/>
    </row>
    <row r="20" spans="1:62" s="2" customFormat="1" ht="14.25" customHeight="1" x14ac:dyDescent="0.15">
      <c r="B20" s="129"/>
      <c r="C20" s="292" t="s">
        <v>11</v>
      </c>
      <c r="D20" s="293"/>
      <c r="E20" s="293"/>
      <c r="F20" s="293"/>
      <c r="G20" s="293"/>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295"/>
      <c r="AF20" s="295"/>
      <c r="AG20" s="295"/>
      <c r="AH20" s="295"/>
      <c r="AI20" s="295"/>
      <c r="AJ20" s="295"/>
      <c r="AK20" s="295"/>
      <c r="AL20" s="295"/>
      <c r="AM20" s="295"/>
      <c r="AN20" s="295"/>
      <c r="AO20" s="295"/>
      <c r="AP20" s="295"/>
      <c r="AQ20" s="295"/>
      <c r="AR20" s="295"/>
      <c r="AS20" s="295"/>
      <c r="AT20" s="295"/>
      <c r="AU20" s="295"/>
      <c r="AV20" s="295"/>
      <c r="AW20" s="161"/>
    </row>
    <row r="21" spans="1:62" s="2" customFormat="1" ht="3.75" customHeight="1" x14ac:dyDescent="0.15">
      <c r="B21" s="129"/>
      <c r="C21" s="141"/>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62"/>
    </row>
    <row r="22" spans="1:62" s="2" customFormat="1" ht="42.75" customHeight="1" x14ac:dyDescent="0.15">
      <c r="B22" s="129"/>
      <c r="C22" s="196" t="s">
        <v>68</v>
      </c>
      <c r="D22" s="197"/>
      <c r="E22" s="197"/>
      <c r="F22" s="197"/>
      <c r="G22" s="197"/>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62"/>
      <c r="AF22" s="191" t="s">
        <v>52</v>
      </c>
      <c r="AG22" s="191"/>
      <c r="AH22" s="191"/>
      <c r="AI22" s="66"/>
      <c r="AJ22" s="182"/>
      <c r="AK22" s="182"/>
      <c r="AL22" s="182"/>
      <c r="AM22" s="182"/>
      <c r="AN22" s="182"/>
      <c r="AO22" s="183" t="s">
        <v>54</v>
      </c>
      <c r="AP22" s="183"/>
      <c r="AQ22" s="182"/>
      <c r="AR22" s="182"/>
      <c r="AS22" s="182"/>
      <c r="AT22" s="182"/>
      <c r="AU22" s="182"/>
      <c r="AV22" s="182"/>
      <c r="AW22" s="162"/>
    </row>
    <row r="23" spans="1:62" s="2" customFormat="1" ht="3.75" customHeight="1" x14ac:dyDescent="0.15">
      <c r="B23" s="129"/>
      <c r="C23" s="149"/>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62"/>
    </row>
    <row r="24" spans="1:62" s="2" customFormat="1" ht="31.5" customHeight="1" x14ac:dyDescent="0.15">
      <c r="B24" s="129"/>
      <c r="C24" s="117" t="s">
        <v>70</v>
      </c>
      <c r="D24" s="118"/>
      <c r="E24" s="118"/>
      <c r="F24" s="118"/>
      <c r="G24" s="118"/>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94"/>
      <c r="AF24" s="294"/>
      <c r="AG24" s="294"/>
      <c r="AH24" s="294"/>
      <c r="AI24" s="294"/>
      <c r="AJ24" s="294"/>
      <c r="AK24" s="294"/>
      <c r="AL24" s="294"/>
      <c r="AM24" s="271" t="s">
        <v>55</v>
      </c>
      <c r="AN24" s="271"/>
      <c r="AO24" s="160"/>
      <c r="AP24" s="160"/>
      <c r="AQ24" s="160"/>
      <c r="AR24" s="160"/>
      <c r="AS24" s="160"/>
      <c r="AT24" s="160"/>
      <c r="AU24" s="160"/>
      <c r="AV24" s="160"/>
      <c r="AW24" s="162"/>
    </row>
    <row r="25" spans="1:62" s="2" customFormat="1" ht="17.25" customHeight="1" x14ac:dyDescent="0.15">
      <c r="B25" s="129"/>
      <c r="C25" s="290" t="s">
        <v>34</v>
      </c>
      <c r="D25" s="291"/>
      <c r="E25" s="198"/>
      <c r="F25" s="198"/>
      <c r="G25" s="198"/>
      <c r="H25" s="82" t="s">
        <v>36</v>
      </c>
      <c r="I25" s="198"/>
      <c r="J25" s="198"/>
      <c r="K25" s="198"/>
      <c r="L25" s="198"/>
      <c r="M25" s="158" t="str">
        <f>IF(OR(E25="",I25=""),"←※郵便番号をご入力ください","")</f>
        <v>←※郵便番号をご入力ください</v>
      </c>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9"/>
    </row>
    <row r="26" spans="1:62" s="2" customFormat="1" ht="34.5" customHeight="1" thickBot="1" x14ac:dyDescent="0.2">
      <c r="B26" s="130"/>
      <c r="C26" s="287" t="s">
        <v>56</v>
      </c>
      <c r="D26" s="288"/>
      <c r="E26" s="288"/>
      <c r="F26" s="289"/>
      <c r="G26" s="289"/>
      <c r="H26" s="289"/>
      <c r="I26" s="190" t="s">
        <v>51</v>
      </c>
      <c r="J26" s="190"/>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55"/>
      <c r="AZ26" s="8"/>
      <c r="BA26" s="8"/>
      <c r="BB26" s="8"/>
      <c r="BC26" s="8"/>
      <c r="BD26" s="8"/>
      <c r="BE26" s="8"/>
      <c r="BF26" s="8"/>
      <c r="BG26" s="8"/>
      <c r="BH26" s="8"/>
      <c r="BI26" s="8"/>
      <c r="BJ26" s="8"/>
    </row>
    <row r="27" spans="1:62" s="2" customFormat="1" ht="6" customHeight="1" thickBot="1" x14ac:dyDescent="0.2">
      <c r="A27" s="8"/>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Y27" s="8"/>
      <c r="AZ27" s="8"/>
      <c r="BA27" s="8"/>
      <c r="BB27" s="8"/>
      <c r="BC27" s="8"/>
      <c r="BD27" s="8"/>
      <c r="BE27" s="8"/>
      <c r="BF27" s="8"/>
      <c r="BG27" s="8"/>
      <c r="BH27" s="8"/>
      <c r="BI27" s="8"/>
      <c r="BJ27" s="8"/>
    </row>
    <row r="28" spans="1:62" s="12" customFormat="1" ht="16.5" customHeight="1" thickBot="1" x14ac:dyDescent="0.2">
      <c r="B28" s="128" t="s">
        <v>46</v>
      </c>
      <c r="C28" s="177" t="s">
        <v>12</v>
      </c>
      <c r="D28" s="178"/>
      <c r="E28" s="178"/>
      <c r="F28" s="178"/>
      <c r="G28" s="178"/>
      <c r="H28" s="178"/>
      <c r="I28" s="178"/>
      <c r="J28" s="178"/>
      <c r="K28" s="178"/>
      <c r="L28" s="178"/>
      <c r="M28" s="178"/>
      <c r="N28" s="178"/>
      <c r="O28" s="178"/>
      <c r="P28" s="178"/>
      <c r="Q28" s="178"/>
      <c r="R28" s="178"/>
      <c r="S28" s="269" t="s">
        <v>13</v>
      </c>
      <c r="T28" s="265"/>
      <c r="U28" s="265"/>
      <c r="V28" s="265"/>
      <c r="W28" s="266"/>
      <c r="X28" s="264" t="s">
        <v>50</v>
      </c>
      <c r="Y28" s="265"/>
      <c r="Z28" s="265"/>
      <c r="AA28" s="265"/>
      <c r="AB28" s="266"/>
      <c r="AC28" s="178" t="s">
        <v>14</v>
      </c>
      <c r="AD28" s="178"/>
      <c r="AE28" s="178"/>
      <c r="AF28" s="178"/>
      <c r="AG28" s="178"/>
      <c r="AH28" s="178"/>
      <c r="AI28" s="178"/>
      <c r="AJ28" s="168" t="s">
        <v>59</v>
      </c>
      <c r="AK28" s="169"/>
      <c r="AL28" s="169"/>
      <c r="AM28" s="169"/>
      <c r="AN28" s="169"/>
      <c r="AO28" s="169"/>
      <c r="AP28" s="169"/>
      <c r="AQ28" s="169"/>
      <c r="AR28" s="169"/>
      <c r="AS28" s="169"/>
      <c r="AT28" s="169"/>
      <c r="AU28" s="169"/>
      <c r="AV28" s="169"/>
      <c r="AW28" s="170"/>
      <c r="AY28" s="10"/>
      <c r="AZ28" s="10"/>
      <c r="BA28" s="10"/>
      <c r="BB28" s="10"/>
      <c r="BC28" s="10"/>
      <c r="BD28" s="10"/>
      <c r="BE28" s="10"/>
      <c r="BF28" s="10"/>
      <c r="BG28" s="10"/>
      <c r="BH28" s="10"/>
      <c r="BI28" s="10"/>
      <c r="BJ28" s="10"/>
    </row>
    <row r="29" spans="1:62" s="12" customFormat="1" ht="15.75" customHeight="1" thickBot="1" x14ac:dyDescent="0.2">
      <c r="B29" s="129"/>
      <c r="C29" s="171" t="s">
        <v>66</v>
      </c>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3"/>
      <c r="AY29" s="10"/>
      <c r="AZ29" s="10"/>
      <c r="BA29" s="10"/>
      <c r="BB29" s="10"/>
      <c r="BC29" s="10"/>
      <c r="BD29" s="10"/>
      <c r="BE29" s="10"/>
      <c r="BF29" s="10"/>
      <c r="BG29" s="10"/>
      <c r="BH29" s="10"/>
      <c r="BI29" s="10"/>
      <c r="BJ29" s="10"/>
    </row>
    <row r="30" spans="1:62" s="2" customFormat="1" ht="28.5" customHeight="1" x14ac:dyDescent="0.15">
      <c r="B30" s="129"/>
      <c r="C30" s="279" t="s">
        <v>24</v>
      </c>
      <c r="D30" s="280"/>
      <c r="E30" s="281" t="s">
        <v>48</v>
      </c>
      <c r="F30" s="282"/>
      <c r="G30" s="267"/>
      <c r="H30" s="267"/>
      <c r="I30" s="267"/>
      <c r="J30" s="267"/>
      <c r="K30" s="267"/>
      <c r="L30" s="267"/>
      <c r="M30" s="267"/>
      <c r="N30" s="267"/>
      <c r="O30" s="267"/>
      <c r="P30" s="267"/>
      <c r="Q30" s="267"/>
      <c r="R30" s="268"/>
      <c r="S30" s="277"/>
      <c r="T30" s="278"/>
      <c r="U30" s="278"/>
      <c r="V30" s="278"/>
      <c r="W30" s="84" t="s">
        <v>32</v>
      </c>
      <c r="X30" s="57" t="s">
        <v>15</v>
      </c>
      <c r="Y30" s="272"/>
      <c r="Z30" s="273"/>
      <c r="AA30" s="273"/>
      <c r="AB30" s="274"/>
      <c r="AC30" s="54" t="s">
        <v>15</v>
      </c>
      <c r="AD30" s="275">
        <f t="shared" ref="AD30:AD36" si="0">Y30*S30</f>
        <v>0</v>
      </c>
      <c r="AE30" s="275"/>
      <c r="AF30" s="275"/>
      <c r="AG30" s="275"/>
      <c r="AH30" s="275"/>
      <c r="AI30" s="276"/>
      <c r="AJ30" s="174"/>
      <c r="AK30" s="175"/>
      <c r="AL30" s="175"/>
      <c r="AM30" s="175"/>
      <c r="AN30" s="175"/>
      <c r="AO30" s="175"/>
      <c r="AP30" s="175"/>
      <c r="AQ30" s="175"/>
      <c r="AR30" s="175"/>
      <c r="AS30" s="175"/>
      <c r="AT30" s="175"/>
      <c r="AU30" s="175"/>
      <c r="AV30" s="175"/>
      <c r="AW30" s="176"/>
      <c r="AY30" s="8"/>
      <c r="AZ30" s="8"/>
      <c r="BA30" s="8"/>
      <c r="BB30" s="8"/>
      <c r="BC30" s="8"/>
      <c r="BD30" s="8"/>
      <c r="BE30" s="8"/>
      <c r="BF30" s="8"/>
      <c r="BG30" s="8"/>
      <c r="BH30" s="8"/>
      <c r="BI30" s="8"/>
      <c r="BJ30" s="8"/>
    </row>
    <row r="31" spans="1:62" s="2" customFormat="1" ht="28.5" customHeight="1" x14ac:dyDescent="0.15">
      <c r="B31" s="129"/>
      <c r="C31" s="260" t="s">
        <v>58</v>
      </c>
      <c r="D31" s="261"/>
      <c r="E31" s="301" t="s">
        <v>25</v>
      </c>
      <c r="F31" s="302"/>
      <c r="G31" s="243"/>
      <c r="H31" s="243"/>
      <c r="I31" s="243"/>
      <c r="J31" s="243"/>
      <c r="K31" s="243"/>
      <c r="L31" s="243"/>
      <c r="M31" s="243"/>
      <c r="N31" s="243"/>
      <c r="O31" s="243"/>
      <c r="P31" s="243"/>
      <c r="Q31" s="243"/>
      <c r="R31" s="246"/>
      <c r="S31" s="240"/>
      <c r="T31" s="241"/>
      <c r="U31" s="241"/>
      <c r="V31" s="241"/>
      <c r="W31" s="85" t="s">
        <v>32</v>
      </c>
      <c r="X31" s="56" t="s">
        <v>15</v>
      </c>
      <c r="Y31" s="250"/>
      <c r="Z31" s="250"/>
      <c r="AA31" s="250"/>
      <c r="AB31" s="251"/>
      <c r="AC31" s="56" t="s">
        <v>15</v>
      </c>
      <c r="AD31" s="193">
        <f t="shared" si="0"/>
        <v>0</v>
      </c>
      <c r="AE31" s="193"/>
      <c r="AF31" s="193"/>
      <c r="AG31" s="193"/>
      <c r="AH31" s="193"/>
      <c r="AI31" s="194"/>
      <c r="AJ31" s="119"/>
      <c r="AK31" s="120"/>
      <c r="AL31" s="120"/>
      <c r="AM31" s="120"/>
      <c r="AN31" s="120"/>
      <c r="AO31" s="120"/>
      <c r="AP31" s="120"/>
      <c r="AQ31" s="120"/>
      <c r="AR31" s="120"/>
      <c r="AS31" s="120"/>
      <c r="AT31" s="120"/>
      <c r="AU31" s="120"/>
      <c r="AV31" s="120"/>
      <c r="AW31" s="121"/>
      <c r="AY31" s="8"/>
      <c r="AZ31" s="8"/>
      <c r="BA31" s="8"/>
      <c r="BB31" s="8"/>
      <c r="BC31" s="8"/>
      <c r="BD31" s="8"/>
      <c r="BE31" s="8"/>
      <c r="BF31" s="8"/>
      <c r="BG31" s="8"/>
      <c r="BH31" s="8"/>
      <c r="BI31" s="8"/>
      <c r="BJ31" s="8"/>
    </row>
    <row r="32" spans="1:62" s="2" customFormat="1" ht="28.5" customHeight="1" x14ac:dyDescent="0.15">
      <c r="B32" s="129"/>
      <c r="C32" s="260" t="s">
        <v>24</v>
      </c>
      <c r="D32" s="261"/>
      <c r="E32" s="301" t="s">
        <v>25</v>
      </c>
      <c r="F32" s="302"/>
      <c r="G32" s="243"/>
      <c r="H32" s="243"/>
      <c r="I32" s="243"/>
      <c r="J32" s="243"/>
      <c r="K32" s="243"/>
      <c r="L32" s="243"/>
      <c r="M32" s="243"/>
      <c r="N32" s="243"/>
      <c r="O32" s="243"/>
      <c r="P32" s="243"/>
      <c r="Q32" s="243"/>
      <c r="R32" s="246"/>
      <c r="S32" s="240"/>
      <c r="T32" s="241"/>
      <c r="U32" s="241"/>
      <c r="V32" s="241"/>
      <c r="W32" s="85" t="s">
        <v>32</v>
      </c>
      <c r="X32" s="52" t="s">
        <v>15</v>
      </c>
      <c r="Y32" s="250"/>
      <c r="Z32" s="250"/>
      <c r="AA32" s="250"/>
      <c r="AB32" s="251"/>
      <c r="AC32" s="56" t="s">
        <v>15</v>
      </c>
      <c r="AD32" s="193">
        <f t="shared" si="0"/>
        <v>0</v>
      </c>
      <c r="AE32" s="193"/>
      <c r="AF32" s="193"/>
      <c r="AG32" s="193"/>
      <c r="AH32" s="193"/>
      <c r="AI32" s="194"/>
      <c r="AJ32" s="119"/>
      <c r="AK32" s="120"/>
      <c r="AL32" s="120"/>
      <c r="AM32" s="120"/>
      <c r="AN32" s="120"/>
      <c r="AO32" s="120"/>
      <c r="AP32" s="120"/>
      <c r="AQ32" s="120"/>
      <c r="AR32" s="120"/>
      <c r="AS32" s="120"/>
      <c r="AT32" s="120"/>
      <c r="AU32" s="120"/>
      <c r="AV32" s="120"/>
      <c r="AW32" s="121"/>
      <c r="AY32" s="8"/>
      <c r="AZ32" s="8"/>
      <c r="BA32" s="8"/>
      <c r="BB32" s="8"/>
      <c r="BC32" s="8"/>
      <c r="BD32" s="8"/>
      <c r="BE32" s="8"/>
      <c r="BF32" s="8"/>
      <c r="BG32" s="8"/>
      <c r="BH32" s="8"/>
      <c r="BI32" s="8"/>
      <c r="BJ32" s="8"/>
    </row>
    <row r="33" spans="2:69" s="2" customFormat="1" ht="28.5" customHeight="1" x14ac:dyDescent="0.15">
      <c r="B33" s="129"/>
      <c r="C33" s="260" t="s">
        <v>24</v>
      </c>
      <c r="D33" s="261"/>
      <c r="E33" s="301" t="s">
        <v>25</v>
      </c>
      <c r="F33" s="302"/>
      <c r="G33" s="243"/>
      <c r="H33" s="243"/>
      <c r="I33" s="243"/>
      <c r="J33" s="243"/>
      <c r="K33" s="243"/>
      <c r="L33" s="243"/>
      <c r="M33" s="243"/>
      <c r="N33" s="243"/>
      <c r="O33" s="243"/>
      <c r="P33" s="243"/>
      <c r="Q33" s="243"/>
      <c r="R33" s="246"/>
      <c r="S33" s="240"/>
      <c r="T33" s="241"/>
      <c r="U33" s="241"/>
      <c r="V33" s="241"/>
      <c r="W33" s="85" t="s">
        <v>32</v>
      </c>
      <c r="X33" s="52" t="s">
        <v>15</v>
      </c>
      <c r="Y33" s="250"/>
      <c r="Z33" s="250"/>
      <c r="AA33" s="250"/>
      <c r="AB33" s="251"/>
      <c r="AC33" s="56" t="s">
        <v>15</v>
      </c>
      <c r="AD33" s="193">
        <f t="shared" si="0"/>
        <v>0</v>
      </c>
      <c r="AE33" s="193"/>
      <c r="AF33" s="193"/>
      <c r="AG33" s="193"/>
      <c r="AH33" s="193"/>
      <c r="AI33" s="194"/>
      <c r="AJ33" s="119"/>
      <c r="AK33" s="120"/>
      <c r="AL33" s="120"/>
      <c r="AM33" s="120"/>
      <c r="AN33" s="120"/>
      <c r="AO33" s="120"/>
      <c r="AP33" s="120"/>
      <c r="AQ33" s="120"/>
      <c r="AR33" s="120"/>
      <c r="AS33" s="120"/>
      <c r="AT33" s="120"/>
      <c r="AU33" s="120"/>
      <c r="AV33" s="120"/>
      <c r="AW33" s="121"/>
      <c r="AY33" s="8"/>
      <c r="AZ33" s="8"/>
      <c r="BA33" s="8"/>
      <c r="BB33" s="8"/>
      <c r="BC33" s="8"/>
      <c r="BD33" s="8"/>
      <c r="BE33" s="8"/>
      <c r="BF33" s="8"/>
      <c r="BG33" s="8"/>
      <c r="BH33" s="8"/>
      <c r="BI33" s="8"/>
      <c r="BJ33" s="8"/>
    </row>
    <row r="34" spans="2:69" s="2" customFormat="1" ht="28.5" customHeight="1" x14ac:dyDescent="0.15">
      <c r="B34" s="129"/>
      <c r="C34" s="242"/>
      <c r="D34" s="243"/>
      <c r="E34" s="243"/>
      <c r="F34" s="244"/>
      <c r="G34" s="243"/>
      <c r="H34" s="243"/>
      <c r="I34" s="243"/>
      <c r="J34" s="243"/>
      <c r="K34" s="243"/>
      <c r="L34" s="243"/>
      <c r="M34" s="243"/>
      <c r="N34" s="243"/>
      <c r="O34" s="243"/>
      <c r="P34" s="243"/>
      <c r="Q34" s="243"/>
      <c r="R34" s="246"/>
      <c r="S34" s="240"/>
      <c r="T34" s="241"/>
      <c r="U34" s="241"/>
      <c r="V34" s="241"/>
      <c r="W34" s="85" t="s">
        <v>32</v>
      </c>
      <c r="X34" s="52" t="s">
        <v>15</v>
      </c>
      <c r="Y34" s="250"/>
      <c r="Z34" s="250"/>
      <c r="AA34" s="250"/>
      <c r="AB34" s="251"/>
      <c r="AC34" s="56" t="s">
        <v>15</v>
      </c>
      <c r="AD34" s="193">
        <f t="shared" si="0"/>
        <v>0</v>
      </c>
      <c r="AE34" s="193"/>
      <c r="AF34" s="193"/>
      <c r="AG34" s="193"/>
      <c r="AH34" s="193"/>
      <c r="AI34" s="194"/>
      <c r="AJ34" s="119"/>
      <c r="AK34" s="120"/>
      <c r="AL34" s="120"/>
      <c r="AM34" s="120"/>
      <c r="AN34" s="120"/>
      <c r="AO34" s="120"/>
      <c r="AP34" s="120"/>
      <c r="AQ34" s="120"/>
      <c r="AR34" s="120"/>
      <c r="AS34" s="120"/>
      <c r="AT34" s="120"/>
      <c r="AU34" s="120"/>
      <c r="AV34" s="120"/>
      <c r="AW34" s="121"/>
      <c r="AY34" s="8"/>
      <c r="AZ34" s="8"/>
      <c r="BA34" s="8"/>
      <c r="BB34" s="8"/>
      <c r="BC34" s="8"/>
      <c r="BD34" s="8"/>
      <c r="BE34" s="8"/>
      <c r="BF34" s="8"/>
      <c r="BG34" s="8"/>
      <c r="BH34" s="8"/>
      <c r="BI34" s="8"/>
      <c r="BJ34" s="8"/>
    </row>
    <row r="35" spans="2:69" s="2" customFormat="1" ht="28.5" customHeight="1" x14ac:dyDescent="0.15">
      <c r="B35" s="129"/>
      <c r="C35" s="242"/>
      <c r="D35" s="243"/>
      <c r="E35" s="243"/>
      <c r="F35" s="244"/>
      <c r="G35" s="243"/>
      <c r="H35" s="243"/>
      <c r="I35" s="243"/>
      <c r="J35" s="243"/>
      <c r="K35" s="243"/>
      <c r="L35" s="243"/>
      <c r="M35" s="243"/>
      <c r="N35" s="243"/>
      <c r="O35" s="243"/>
      <c r="P35" s="243"/>
      <c r="Q35" s="243"/>
      <c r="R35" s="246"/>
      <c r="S35" s="240"/>
      <c r="T35" s="241"/>
      <c r="U35" s="241"/>
      <c r="V35" s="241"/>
      <c r="W35" s="85" t="s">
        <v>32</v>
      </c>
      <c r="X35" s="52" t="s">
        <v>15</v>
      </c>
      <c r="Y35" s="250"/>
      <c r="Z35" s="250"/>
      <c r="AA35" s="250"/>
      <c r="AB35" s="251"/>
      <c r="AC35" s="56" t="s">
        <v>15</v>
      </c>
      <c r="AD35" s="193">
        <f t="shared" si="0"/>
        <v>0</v>
      </c>
      <c r="AE35" s="193"/>
      <c r="AF35" s="193"/>
      <c r="AG35" s="193"/>
      <c r="AH35" s="193"/>
      <c r="AI35" s="194"/>
      <c r="AJ35" s="119"/>
      <c r="AK35" s="120"/>
      <c r="AL35" s="120"/>
      <c r="AM35" s="120"/>
      <c r="AN35" s="120"/>
      <c r="AO35" s="120"/>
      <c r="AP35" s="120"/>
      <c r="AQ35" s="120"/>
      <c r="AR35" s="120"/>
      <c r="AS35" s="120"/>
      <c r="AT35" s="120"/>
      <c r="AU35" s="120"/>
      <c r="AV35" s="120"/>
      <c r="AW35" s="121"/>
      <c r="AY35" s="8"/>
      <c r="AZ35" s="8"/>
      <c r="BA35" s="8"/>
      <c r="BB35" s="8"/>
      <c r="BC35" s="8"/>
      <c r="BD35" s="8"/>
      <c r="BE35" s="8"/>
      <c r="BF35" s="8"/>
      <c r="BG35" s="8"/>
      <c r="BH35" s="8"/>
      <c r="BI35" s="8"/>
      <c r="BJ35" s="8"/>
    </row>
    <row r="36" spans="2:69" s="2" customFormat="1" ht="28.5" customHeight="1" thickBot="1" x14ac:dyDescent="0.2">
      <c r="B36" s="130"/>
      <c r="C36" s="312"/>
      <c r="D36" s="245"/>
      <c r="E36" s="245"/>
      <c r="F36" s="308"/>
      <c r="G36" s="245"/>
      <c r="H36" s="245"/>
      <c r="I36" s="245"/>
      <c r="J36" s="245"/>
      <c r="K36" s="245"/>
      <c r="L36" s="245"/>
      <c r="M36" s="245"/>
      <c r="N36" s="245"/>
      <c r="O36" s="245"/>
      <c r="P36" s="245"/>
      <c r="Q36" s="245"/>
      <c r="R36" s="307"/>
      <c r="S36" s="258"/>
      <c r="T36" s="259"/>
      <c r="U36" s="259"/>
      <c r="V36" s="259"/>
      <c r="W36" s="86" t="s">
        <v>32</v>
      </c>
      <c r="X36" s="58" t="s">
        <v>15</v>
      </c>
      <c r="Y36" s="314"/>
      <c r="Z36" s="314"/>
      <c r="AA36" s="314"/>
      <c r="AB36" s="315"/>
      <c r="AC36" s="58" t="s">
        <v>15</v>
      </c>
      <c r="AD36" s="238">
        <f t="shared" si="0"/>
        <v>0</v>
      </c>
      <c r="AE36" s="238"/>
      <c r="AF36" s="238"/>
      <c r="AG36" s="238"/>
      <c r="AH36" s="238"/>
      <c r="AI36" s="239"/>
      <c r="AJ36" s="119"/>
      <c r="AK36" s="120"/>
      <c r="AL36" s="120"/>
      <c r="AM36" s="120"/>
      <c r="AN36" s="120"/>
      <c r="AO36" s="120"/>
      <c r="AP36" s="120"/>
      <c r="AQ36" s="120"/>
      <c r="AR36" s="120"/>
      <c r="AS36" s="120"/>
      <c r="AT36" s="120"/>
      <c r="AU36" s="120"/>
      <c r="AV36" s="120"/>
      <c r="AW36" s="121"/>
      <c r="AY36" s="8"/>
      <c r="AZ36" s="8"/>
      <c r="BA36" s="8"/>
      <c r="BB36" s="8"/>
      <c r="BC36" s="8"/>
      <c r="BD36" s="47"/>
      <c r="BE36" s="47"/>
      <c r="BF36" s="47"/>
      <c r="BG36" s="47"/>
      <c r="BH36" s="47"/>
      <c r="BI36" s="47"/>
      <c r="BJ36" s="47"/>
      <c r="BK36" s="47"/>
      <c r="BL36" s="47"/>
      <c r="BM36" s="47"/>
      <c r="BN36" s="47"/>
      <c r="BO36" s="47"/>
      <c r="BP36" s="47"/>
      <c r="BQ36" s="47"/>
    </row>
    <row r="37" spans="2:69" s="2" customFormat="1" ht="3.75" customHeight="1" thickBot="1" x14ac:dyDescent="0.2">
      <c r="B37" s="21"/>
      <c r="C37" s="313"/>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150"/>
      <c r="AD37" s="150"/>
      <c r="AE37" s="150"/>
      <c r="AF37" s="150"/>
      <c r="AG37" s="150"/>
      <c r="AH37" s="150"/>
      <c r="AI37" s="150"/>
      <c r="AJ37" s="23"/>
      <c r="AK37" s="19"/>
      <c r="AL37" s="19"/>
      <c r="AM37" s="19"/>
      <c r="AN37" s="19"/>
      <c r="AO37" s="19"/>
      <c r="AP37" s="19"/>
      <c r="AQ37" s="19"/>
      <c r="AR37" s="19"/>
      <c r="AS37" s="19"/>
      <c r="AT37" s="19"/>
      <c r="AU37" s="19"/>
      <c r="AV37" s="19"/>
      <c r="AW37" s="20"/>
      <c r="AY37" s="8"/>
      <c r="AZ37" s="8"/>
      <c r="BA37" s="8"/>
      <c r="BB37" s="8"/>
      <c r="BC37" s="8"/>
      <c r="BD37" s="47"/>
      <c r="BE37" s="47"/>
      <c r="BF37" s="47"/>
      <c r="BG37" s="47"/>
      <c r="BH37" s="47"/>
      <c r="BI37" s="47"/>
      <c r="BJ37" s="47"/>
      <c r="BK37" s="47"/>
      <c r="BL37" s="47"/>
      <c r="BM37" s="47"/>
      <c r="BN37" s="47"/>
      <c r="BO37" s="47"/>
      <c r="BP37" s="47"/>
      <c r="BQ37" s="47"/>
    </row>
    <row r="38" spans="2:69" s="2" customFormat="1" ht="39" customHeight="1" thickBot="1" x14ac:dyDescent="0.2">
      <c r="B38" s="59" t="s">
        <v>21</v>
      </c>
      <c r="C38" s="255" t="s">
        <v>73</v>
      </c>
      <c r="D38" s="256"/>
      <c r="E38" s="256"/>
      <c r="F38" s="256"/>
      <c r="G38" s="256"/>
      <c r="H38" s="256"/>
      <c r="I38" s="256"/>
      <c r="J38" s="256"/>
      <c r="K38" s="256"/>
      <c r="L38" s="256"/>
      <c r="M38" s="256"/>
      <c r="N38" s="256"/>
      <c r="O38" s="256"/>
      <c r="P38" s="256"/>
      <c r="Q38" s="256"/>
      <c r="R38" s="256"/>
      <c r="S38" s="256"/>
      <c r="T38" s="256"/>
      <c r="U38" s="256"/>
      <c r="V38" s="256"/>
      <c r="W38" s="257"/>
      <c r="X38" s="252" t="s">
        <v>19</v>
      </c>
      <c r="Y38" s="253"/>
      <c r="Z38" s="253"/>
      <c r="AA38" s="253"/>
      <c r="AB38" s="254"/>
      <c r="AC38" s="60" t="s">
        <v>31</v>
      </c>
      <c r="AD38" s="247"/>
      <c r="AE38" s="248"/>
      <c r="AF38" s="248"/>
      <c r="AG38" s="248"/>
      <c r="AH38" s="248"/>
      <c r="AI38" s="249"/>
      <c r="AJ38" s="153" t="str">
        <f>IF(AD38="","←※宅配送料(税込)をお選びください","")</f>
        <v>←※宅配送料(税込)をお選びください</v>
      </c>
      <c r="AK38" s="154"/>
      <c r="AL38" s="154"/>
      <c r="AM38" s="154"/>
      <c r="AN38" s="154"/>
      <c r="AO38" s="154"/>
      <c r="AP38" s="154"/>
      <c r="AQ38" s="154"/>
      <c r="AR38" s="154"/>
      <c r="AS38" s="154"/>
      <c r="AT38" s="154"/>
      <c r="AU38" s="154"/>
      <c r="AV38" s="154"/>
      <c r="AW38" s="155"/>
      <c r="AY38" s="8"/>
      <c r="AZ38" s="8"/>
      <c r="BA38" s="8"/>
      <c r="BB38" s="8"/>
      <c r="BC38" s="8"/>
      <c r="BD38" s="47"/>
      <c r="BE38" s="47"/>
      <c r="BF38" s="47"/>
      <c r="BG38" s="47"/>
      <c r="BH38" s="47"/>
      <c r="BI38" s="47"/>
      <c r="BJ38" s="47"/>
      <c r="BK38" s="47"/>
      <c r="BL38" s="47"/>
      <c r="BM38" s="47"/>
      <c r="BN38" s="47"/>
      <c r="BO38" s="47"/>
      <c r="BP38" s="47"/>
      <c r="BQ38" s="47"/>
    </row>
    <row r="39" spans="2:69" s="2" customFormat="1" ht="3.75" customHeight="1" thickBot="1" x14ac:dyDescent="0.2">
      <c r="B39" s="24"/>
      <c r="C39" s="25"/>
      <c r="D39" s="25"/>
      <c r="E39" s="25"/>
      <c r="F39" s="25"/>
      <c r="G39" s="25"/>
      <c r="H39" s="25"/>
      <c r="I39" s="25"/>
      <c r="J39" s="25"/>
      <c r="K39" s="25"/>
      <c r="L39" s="25"/>
      <c r="M39" s="25"/>
      <c r="N39" s="25"/>
      <c r="O39" s="25"/>
      <c r="P39" s="25"/>
      <c r="Q39" s="25"/>
      <c r="R39" s="25"/>
      <c r="S39" s="25"/>
      <c r="T39" s="25"/>
      <c r="U39" s="25"/>
      <c r="V39" s="25"/>
      <c r="W39" s="25"/>
      <c r="X39" s="46"/>
      <c r="Y39" s="46"/>
      <c r="Z39" s="46"/>
      <c r="AA39" s="46"/>
      <c r="AB39" s="46"/>
      <c r="AC39" s="26"/>
      <c r="AD39" s="37"/>
      <c r="AE39" s="37"/>
      <c r="AF39" s="37"/>
      <c r="AG39" s="37"/>
      <c r="AH39" s="37"/>
      <c r="AI39" s="37"/>
      <c r="AJ39" s="106"/>
      <c r="AK39" s="106"/>
      <c r="AL39" s="106"/>
      <c r="AM39" s="106"/>
      <c r="AN39" s="106"/>
      <c r="AO39" s="106"/>
      <c r="AP39" s="106"/>
      <c r="AQ39" s="106"/>
      <c r="AR39" s="106"/>
      <c r="AS39" s="106"/>
      <c r="AT39" s="106"/>
      <c r="AU39" s="106"/>
      <c r="AV39" s="106"/>
      <c r="AW39" s="107"/>
      <c r="AY39" s="8"/>
      <c r="AZ39" s="8"/>
      <c r="BA39" s="8"/>
      <c r="BB39" s="8"/>
      <c r="BC39" s="8"/>
      <c r="BD39" s="47"/>
      <c r="BE39" s="47"/>
      <c r="BF39" s="47"/>
      <c r="BG39" s="47"/>
      <c r="BH39" s="47"/>
      <c r="BI39" s="47"/>
      <c r="BJ39" s="47"/>
      <c r="BK39" s="47"/>
      <c r="BL39" s="47"/>
      <c r="BM39" s="47"/>
      <c r="BN39" s="47"/>
      <c r="BO39" s="47"/>
      <c r="BP39" s="47"/>
      <c r="BQ39" s="47"/>
    </row>
    <row r="40" spans="2:69" s="2" customFormat="1" ht="40.5" customHeight="1" thickBot="1" x14ac:dyDescent="0.2">
      <c r="B40" s="59" t="s">
        <v>22</v>
      </c>
      <c r="C40" s="309" t="s">
        <v>16</v>
      </c>
      <c r="D40" s="310"/>
      <c r="E40" s="310"/>
      <c r="F40" s="310"/>
      <c r="G40" s="310"/>
      <c r="H40" s="310"/>
      <c r="I40" s="310"/>
      <c r="J40" s="310"/>
      <c r="K40" s="310"/>
      <c r="L40" s="310"/>
      <c r="M40" s="310"/>
      <c r="N40" s="310"/>
      <c r="O40" s="310"/>
      <c r="P40" s="310"/>
      <c r="Q40" s="310"/>
      <c r="R40" s="311"/>
      <c r="S40" s="224">
        <f>SUM(S30:V36)</f>
        <v>0</v>
      </c>
      <c r="T40" s="225"/>
      <c r="U40" s="225"/>
      <c r="V40" s="225"/>
      <c r="W40" s="83" t="s">
        <v>17</v>
      </c>
      <c r="X40" s="103" t="s">
        <v>18</v>
      </c>
      <c r="Y40" s="103"/>
      <c r="Z40" s="103"/>
      <c r="AA40" s="103"/>
      <c r="AB40" s="104"/>
      <c r="AC40" s="60" t="s">
        <v>31</v>
      </c>
      <c r="AD40" s="232">
        <f>SUM(AD30:AI36)+AD38</f>
        <v>0</v>
      </c>
      <c r="AE40" s="232"/>
      <c r="AF40" s="232"/>
      <c r="AG40" s="232"/>
      <c r="AH40" s="232"/>
      <c r="AI40" s="233"/>
      <c r="AJ40" s="106"/>
      <c r="AK40" s="106"/>
      <c r="AL40" s="106"/>
      <c r="AM40" s="106"/>
      <c r="AN40" s="106"/>
      <c r="AO40" s="106"/>
      <c r="AP40" s="106"/>
      <c r="AQ40" s="106"/>
      <c r="AR40" s="106"/>
      <c r="AS40" s="106"/>
      <c r="AT40" s="106"/>
      <c r="AU40" s="106"/>
      <c r="AV40" s="106"/>
      <c r="AW40" s="107"/>
      <c r="AX40" s="22"/>
      <c r="AY40" s="8"/>
      <c r="AZ40" s="8"/>
      <c r="BA40" s="8"/>
      <c r="BB40" s="8"/>
      <c r="BC40" s="8"/>
      <c r="BD40" s="47"/>
      <c r="BE40" s="47"/>
      <c r="BF40" s="47"/>
      <c r="BG40" s="47"/>
      <c r="BH40" s="47"/>
      <c r="BI40" s="47"/>
      <c r="BJ40" s="47"/>
      <c r="BK40" s="47"/>
      <c r="BL40" s="47"/>
      <c r="BM40" s="47"/>
      <c r="BN40" s="47"/>
      <c r="BO40" s="47"/>
      <c r="BP40" s="47"/>
      <c r="BQ40" s="47"/>
    </row>
    <row r="41" spans="2:69" s="2" customFormat="1" ht="5.25" customHeight="1" thickBot="1" x14ac:dyDescent="0.2">
      <c r="B41" s="21"/>
      <c r="C41" s="23"/>
      <c r="D41" s="10"/>
      <c r="E41" s="10"/>
      <c r="F41" s="10"/>
      <c r="G41" s="10"/>
      <c r="H41" s="10"/>
      <c r="I41" s="10"/>
      <c r="J41" s="10"/>
      <c r="K41" s="10"/>
      <c r="L41" s="10"/>
      <c r="M41" s="10"/>
      <c r="N41" s="10"/>
      <c r="O41" s="10"/>
      <c r="P41" s="10"/>
      <c r="Q41" s="10"/>
      <c r="R41" s="10"/>
      <c r="S41" s="61"/>
      <c r="T41" s="3"/>
      <c r="U41" s="61"/>
      <c r="V41" s="61"/>
      <c r="W41" s="61"/>
      <c r="X41" s="61"/>
      <c r="Y41" s="61"/>
      <c r="Z41" s="61"/>
      <c r="AA41" s="61"/>
      <c r="AB41" s="61"/>
      <c r="AC41" s="105"/>
      <c r="AD41" s="105"/>
      <c r="AE41" s="105"/>
      <c r="AF41" s="105"/>
      <c r="AG41" s="105"/>
      <c r="AH41" s="105"/>
      <c r="AI41" s="105"/>
      <c r="AJ41" s="106"/>
      <c r="AK41" s="106"/>
      <c r="AL41" s="106"/>
      <c r="AM41" s="106"/>
      <c r="AN41" s="106"/>
      <c r="AO41" s="106"/>
      <c r="AP41" s="106"/>
      <c r="AQ41" s="106"/>
      <c r="AR41" s="106"/>
      <c r="AS41" s="106"/>
      <c r="AT41" s="106"/>
      <c r="AU41" s="106"/>
      <c r="AV41" s="106"/>
      <c r="AW41" s="107"/>
      <c r="AX41" s="27"/>
      <c r="AY41" s="8"/>
      <c r="AZ41" s="8"/>
      <c r="BA41" s="8"/>
      <c r="BB41" s="8"/>
      <c r="BC41" s="8"/>
      <c r="BD41" s="47"/>
      <c r="BE41" s="47"/>
      <c r="BF41" s="47"/>
      <c r="BG41" s="47"/>
      <c r="BH41" s="47"/>
      <c r="BI41" s="47"/>
      <c r="BJ41" s="47"/>
      <c r="BK41" s="47"/>
      <c r="BL41" s="47"/>
      <c r="BM41" s="47"/>
      <c r="BN41" s="47"/>
      <c r="BO41" s="47"/>
      <c r="BP41" s="47"/>
      <c r="BQ41" s="47"/>
    </row>
    <row r="42" spans="2:69" s="29" customFormat="1" ht="26.25" customHeight="1" x14ac:dyDescent="0.15">
      <c r="B42" s="128" t="s">
        <v>47</v>
      </c>
      <c r="C42" s="328" t="s">
        <v>72</v>
      </c>
      <c r="D42" s="329"/>
      <c r="E42" s="329"/>
      <c r="F42" s="329"/>
      <c r="G42" s="329"/>
      <c r="H42" s="329"/>
      <c r="I42" s="329"/>
      <c r="J42" s="329"/>
      <c r="K42" s="329"/>
      <c r="L42" s="329"/>
      <c r="M42" s="329"/>
      <c r="N42" s="329"/>
      <c r="O42" s="329"/>
      <c r="P42" s="329"/>
      <c r="Q42" s="330"/>
      <c r="R42" s="17"/>
      <c r="S42" s="226" t="s">
        <v>29</v>
      </c>
      <c r="T42" s="227"/>
      <c r="U42" s="227"/>
      <c r="V42" s="304" t="s">
        <v>63</v>
      </c>
      <c r="W42" s="305"/>
      <c r="X42" s="305"/>
      <c r="Y42" s="305"/>
      <c r="Z42" s="305"/>
      <c r="AA42" s="305"/>
      <c r="AB42" s="305"/>
      <c r="AC42" s="305"/>
      <c r="AD42" s="306"/>
      <c r="AE42" s="236"/>
      <c r="AF42" s="237"/>
      <c r="AG42" s="237"/>
      <c r="AH42" s="237"/>
      <c r="AI42" s="69" t="s">
        <v>17</v>
      </c>
      <c r="AJ42" s="97" t="s">
        <v>75</v>
      </c>
      <c r="AK42" s="98"/>
      <c r="AL42" s="98"/>
      <c r="AM42" s="98"/>
      <c r="AN42" s="98"/>
      <c r="AO42" s="98"/>
      <c r="AP42" s="98"/>
      <c r="AQ42" s="98"/>
      <c r="AR42" s="98"/>
      <c r="AS42" s="98"/>
      <c r="AT42" s="98"/>
      <c r="AU42" s="98"/>
      <c r="AV42" s="98"/>
      <c r="AW42" s="99"/>
      <c r="AX42" s="28"/>
      <c r="AY42" s="16"/>
      <c r="AZ42" s="16"/>
      <c r="BA42" s="16"/>
      <c r="BB42" s="16"/>
      <c r="BC42" s="16"/>
      <c r="BD42" s="47"/>
      <c r="BE42" s="47"/>
      <c r="BF42" s="47"/>
      <c r="BG42" s="47"/>
      <c r="BH42" s="47"/>
      <c r="BI42" s="47"/>
      <c r="BJ42" s="47"/>
      <c r="BK42" s="47"/>
      <c r="BL42" s="47"/>
      <c r="BM42" s="47"/>
      <c r="BN42" s="47"/>
      <c r="BO42" s="47"/>
      <c r="BP42" s="47"/>
      <c r="BQ42" s="47"/>
    </row>
    <row r="43" spans="2:69" s="29" customFormat="1" ht="26.25" customHeight="1" x14ac:dyDescent="0.15">
      <c r="B43" s="129"/>
      <c r="C43" s="331"/>
      <c r="D43" s="332"/>
      <c r="E43" s="332"/>
      <c r="F43" s="332"/>
      <c r="G43" s="332"/>
      <c r="H43" s="332"/>
      <c r="I43" s="332"/>
      <c r="J43" s="332"/>
      <c r="K43" s="332"/>
      <c r="L43" s="332"/>
      <c r="M43" s="332"/>
      <c r="N43" s="332"/>
      <c r="O43" s="332"/>
      <c r="P43" s="332"/>
      <c r="Q43" s="333"/>
      <c r="R43" s="17"/>
      <c r="S43" s="228"/>
      <c r="T43" s="229"/>
      <c r="U43" s="229"/>
      <c r="V43" s="316" t="s">
        <v>64</v>
      </c>
      <c r="W43" s="317"/>
      <c r="X43" s="317"/>
      <c r="Y43" s="317"/>
      <c r="Z43" s="317"/>
      <c r="AA43" s="317"/>
      <c r="AB43" s="317"/>
      <c r="AC43" s="317"/>
      <c r="AD43" s="318"/>
      <c r="AE43" s="108"/>
      <c r="AF43" s="109"/>
      <c r="AG43" s="109"/>
      <c r="AH43" s="109"/>
      <c r="AI43" s="70" t="s">
        <v>17</v>
      </c>
      <c r="AJ43" s="97"/>
      <c r="AK43" s="98"/>
      <c r="AL43" s="98"/>
      <c r="AM43" s="98"/>
      <c r="AN43" s="98"/>
      <c r="AO43" s="98"/>
      <c r="AP43" s="98"/>
      <c r="AQ43" s="98"/>
      <c r="AR43" s="98"/>
      <c r="AS43" s="98"/>
      <c r="AT43" s="98"/>
      <c r="AU43" s="98"/>
      <c r="AV43" s="98"/>
      <c r="AW43" s="99"/>
      <c r="AX43" s="28"/>
      <c r="AY43" s="16"/>
      <c r="AZ43" s="16"/>
      <c r="BA43" s="16"/>
      <c r="BB43" s="16"/>
      <c r="BC43" s="16"/>
      <c r="BD43" s="47"/>
      <c r="BE43" s="47"/>
      <c r="BF43" s="47"/>
      <c r="BG43" s="47"/>
      <c r="BH43" s="47"/>
      <c r="BI43" s="47"/>
      <c r="BJ43" s="47"/>
      <c r="BK43" s="47"/>
      <c r="BL43" s="47"/>
      <c r="BM43" s="47"/>
      <c r="BN43" s="47"/>
      <c r="BO43" s="47"/>
      <c r="BP43" s="47"/>
      <c r="BQ43" s="47"/>
    </row>
    <row r="44" spans="2:69" s="29" customFormat="1" ht="26.25" customHeight="1" x14ac:dyDescent="0.15">
      <c r="B44" s="129"/>
      <c r="C44" s="117" t="s">
        <v>61</v>
      </c>
      <c r="D44" s="118"/>
      <c r="E44" s="118"/>
      <c r="F44" s="118"/>
      <c r="G44" s="118"/>
      <c r="H44" s="118"/>
      <c r="I44" s="118"/>
      <c r="J44" s="118"/>
      <c r="K44" s="118"/>
      <c r="L44" s="118"/>
      <c r="M44" s="118"/>
      <c r="N44" s="118"/>
      <c r="O44" s="118"/>
      <c r="P44" s="118"/>
      <c r="Q44" s="131"/>
      <c r="R44" s="17"/>
      <c r="S44" s="228"/>
      <c r="T44" s="229"/>
      <c r="U44" s="229"/>
      <c r="V44" s="316" t="s">
        <v>65</v>
      </c>
      <c r="W44" s="317"/>
      <c r="X44" s="317"/>
      <c r="Y44" s="317"/>
      <c r="Z44" s="317"/>
      <c r="AA44" s="317"/>
      <c r="AB44" s="317"/>
      <c r="AC44" s="317"/>
      <c r="AD44" s="318"/>
      <c r="AE44" s="108"/>
      <c r="AF44" s="109"/>
      <c r="AG44" s="109"/>
      <c r="AH44" s="109"/>
      <c r="AI44" s="70" t="s">
        <v>17</v>
      </c>
      <c r="AJ44" s="97"/>
      <c r="AK44" s="98"/>
      <c r="AL44" s="98"/>
      <c r="AM44" s="98"/>
      <c r="AN44" s="98"/>
      <c r="AO44" s="98"/>
      <c r="AP44" s="98"/>
      <c r="AQ44" s="98"/>
      <c r="AR44" s="98"/>
      <c r="AS44" s="98"/>
      <c r="AT44" s="98"/>
      <c r="AU44" s="98"/>
      <c r="AV44" s="98"/>
      <c r="AW44" s="99"/>
      <c r="AX44" s="28"/>
      <c r="AY44" s="16"/>
      <c r="AZ44" s="16"/>
      <c r="BA44" s="16"/>
      <c r="BB44" s="16"/>
      <c r="BC44" s="16"/>
      <c r="BD44" s="16"/>
      <c r="BE44" s="16"/>
      <c r="BF44" s="16"/>
      <c r="BG44" s="16"/>
      <c r="BH44" s="16"/>
      <c r="BI44" s="16"/>
      <c r="BJ44" s="16"/>
      <c r="BK44" s="16"/>
    </row>
    <row r="45" spans="2:69" s="29" customFormat="1" ht="26.25" customHeight="1" x14ac:dyDescent="0.15">
      <c r="B45" s="129"/>
      <c r="C45" s="117"/>
      <c r="D45" s="118"/>
      <c r="E45" s="118"/>
      <c r="F45" s="118"/>
      <c r="G45" s="118"/>
      <c r="H45" s="118"/>
      <c r="I45" s="118"/>
      <c r="J45" s="118"/>
      <c r="K45" s="118"/>
      <c r="L45" s="118"/>
      <c r="M45" s="118"/>
      <c r="N45" s="118"/>
      <c r="O45" s="118"/>
      <c r="P45" s="118"/>
      <c r="Q45" s="131"/>
      <c r="R45" s="17"/>
      <c r="S45" s="228"/>
      <c r="T45" s="229"/>
      <c r="U45" s="229"/>
      <c r="V45" s="215" t="s">
        <v>23</v>
      </c>
      <c r="W45" s="216"/>
      <c r="X45" s="216"/>
      <c r="Y45" s="216"/>
      <c r="Z45" s="216"/>
      <c r="AA45" s="216"/>
      <c r="AB45" s="216"/>
      <c r="AC45" s="216"/>
      <c r="AD45" s="217"/>
      <c r="AE45" s="110"/>
      <c r="AF45" s="111"/>
      <c r="AG45" s="111"/>
      <c r="AH45" s="111"/>
      <c r="AI45" s="71" t="s">
        <v>17</v>
      </c>
      <c r="AJ45" s="97"/>
      <c r="AK45" s="98"/>
      <c r="AL45" s="98"/>
      <c r="AM45" s="98"/>
      <c r="AN45" s="98"/>
      <c r="AO45" s="98"/>
      <c r="AP45" s="98"/>
      <c r="AQ45" s="98"/>
      <c r="AR45" s="98"/>
      <c r="AS45" s="98"/>
      <c r="AT45" s="98"/>
      <c r="AU45" s="98"/>
      <c r="AV45" s="98"/>
      <c r="AW45" s="99"/>
      <c r="AX45" s="28"/>
      <c r="AY45" s="16"/>
      <c r="AZ45" s="16"/>
      <c r="BA45" s="16"/>
      <c r="BB45" s="16"/>
      <c r="BC45" s="16"/>
      <c r="BD45" s="16"/>
      <c r="BE45" s="16"/>
      <c r="BF45" s="16"/>
      <c r="BG45" s="16"/>
      <c r="BH45" s="16"/>
      <c r="BI45" s="16"/>
      <c r="BJ45" s="16"/>
      <c r="BK45" s="16"/>
    </row>
    <row r="46" spans="2:69" s="29" customFormat="1" ht="13.5" customHeight="1" x14ac:dyDescent="0.15">
      <c r="B46" s="129"/>
      <c r="C46" s="117"/>
      <c r="D46" s="118"/>
      <c r="E46" s="118"/>
      <c r="F46" s="118"/>
      <c r="G46" s="118"/>
      <c r="H46" s="118"/>
      <c r="I46" s="118"/>
      <c r="J46" s="118"/>
      <c r="K46" s="118"/>
      <c r="L46" s="118"/>
      <c r="M46" s="118"/>
      <c r="N46" s="118"/>
      <c r="O46" s="118"/>
      <c r="P46" s="118"/>
      <c r="Q46" s="131"/>
      <c r="R46" s="17"/>
      <c r="S46" s="228"/>
      <c r="T46" s="229"/>
      <c r="U46" s="229"/>
      <c r="V46" s="93"/>
      <c r="W46" s="94"/>
      <c r="X46" s="94"/>
      <c r="Y46" s="94"/>
      <c r="Z46" s="94"/>
      <c r="AA46" s="94"/>
      <c r="AB46" s="94"/>
      <c r="AC46" s="91" t="s">
        <v>39</v>
      </c>
      <c r="AD46" s="91"/>
      <c r="AE46" s="87" t="s">
        <v>43</v>
      </c>
      <c r="AF46" s="87"/>
      <c r="AG46" s="87"/>
      <c r="AH46" s="87"/>
      <c r="AI46" s="88"/>
      <c r="AJ46" s="97"/>
      <c r="AK46" s="98"/>
      <c r="AL46" s="98"/>
      <c r="AM46" s="98"/>
      <c r="AN46" s="98"/>
      <c r="AO46" s="98"/>
      <c r="AP46" s="98"/>
      <c r="AQ46" s="98"/>
      <c r="AR46" s="98"/>
      <c r="AS46" s="98"/>
      <c r="AT46" s="98"/>
      <c r="AU46" s="98"/>
      <c r="AV46" s="98"/>
      <c r="AW46" s="99"/>
      <c r="AX46" s="28"/>
      <c r="AY46" s="16"/>
      <c r="AZ46" s="16"/>
      <c r="BA46" s="16"/>
      <c r="BB46" s="16"/>
      <c r="BC46" s="16"/>
      <c r="BD46" s="16"/>
      <c r="BE46" s="16"/>
      <c r="BF46" s="16"/>
      <c r="BG46" s="16"/>
      <c r="BH46" s="16"/>
      <c r="BI46" s="16"/>
      <c r="BJ46" s="16"/>
      <c r="BK46" s="16"/>
    </row>
    <row r="47" spans="2:69" s="29" customFormat="1" ht="19.5" customHeight="1" thickBot="1" x14ac:dyDescent="0.2">
      <c r="B47" s="129"/>
      <c r="C47" s="117" t="s">
        <v>62</v>
      </c>
      <c r="D47" s="118"/>
      <c r="E47" s="118"/>
      <c r="F47" s="118"/>
      <c r="G47" s="118"/>
      <c r="H47" s="118"/>
      <c r="I47" s="118"/>
      <c r="J47" s="118"/>
      <c r="K47" s="118"/>
      <c r="L47" s="118"/>
      <c r="M47" s="118"/>
      <c r="N47" s="118"/>
      <c r="O47" s="118"/>
      <c r="P47" s="118"/>
      <c r="Q47" s="131"/>
      <c r="R47" s="17"/>
      <c r="S47" s="230"/>
      <c r="T47" s="231"/>
      <c r="U47" s="231"/>
      <c r="V47" s="95"/>
      <c r="W47" s="96"/>
      <c r="X47" s="96"/>
      <c r="Y47" s="96"/>
      <c r="Z47" s="96"/>
      <c r="AA47" s="96"/>
      <c r="AB47" s="96"/>
      <c r="AC47" s="92"/>
      <c r="AD47" s="92"/>
      <c r="AE47" s="89"/>
      <c r="AF47" s="89"/>
      <c r="AG47" s="89"/>
      <c r="AH47" s="89"/>
      <c r="AI47" s="90"/>
      <c r="AJ47" s="100" t="str">
        <f>IF(AND(AE42="",AE43="",AE44="",AE45="",AC46="□"),"←※ケース不要の場合は☑を入れてください ","")</f>
        <v xml:space="preserve">←※ケース不要の場合は☑を入れてください </v>
      </c>
      <c r="AK47" s="101"/>
      <c r="AL47" s="101"/>
      <c r="AM47" s="101"/>
      <c r="AN47" s="101"/>
      <c r="AO47" s="101"/>
      <c r="AP47" s="101"/>
      <c r="AQ47" s="101"/>
      <c r="AR47" s="101"/>
      <c r="AS47" s="101"/>
      <c r="AT47" s="101"/>
      <c r="AU47" s="101"/>
      <c r="AV47" s="101"/>
      <c r="AW47" s="102"/>
      <c r="AX47" s="28"/>
      <c r="AY47" s="16"/>
      <c r="AZ47" s="16"/>
      <c r="BA47" s="16"/>
      <c r="BB47" s="16"/>
      <c r="BC47" s="16"/>
      <c r="BD47" s="16"/>
      <c r="BE47" s="16"/>
      <c r="BF47" s="16"/>
      <c r="BG47" s="16"/>
      <c r="BH47" s="16"/>
      <c r="BI47" s="16"/>
      <c r="BJ47" s="16"/>
      <c r="BK47" s="16"/>
    </row>
    <row r="48" spans="2:69" s="29" customFormat="1" ht="19.5" customHeight="1" thickBot="1" x14ac:dyDescent="0.2">
      <c r="B48" s="129"/>
      <c r="C48" s="117"/>
      <c r="D48" s="118"/>
      <c r="E48" s="118"/>
      <c r="F48" s="118"/>
      <c r="G48" s="118"/>
      <c r="H48" s="118"/>
      <c r="I48" s="118"/>
      <c r="J48" s="118"/>
      <c r="K48" s="118"/>
      <c r="L48" s="118"/>
      <c r="M48" s="118"/>
      <c r="N48" s="118"/>
      <c r="O48" s="118"/>
      <c r="P48" s="118"/>
      <c r="Q48" s="131"/>
      <c r="R48" s="17"/>
      <c r="S48" s="18"/>
      <c r="T48" s="18"/>
      <c r="U48" s="18"/>
      <c r="V48" s="18"/>
      <c r="W48" s="10"/>
      <c r="X48" s="10"/>
      <c r="Y48" s="10"/>
      <c r="Z48" s="10"/>
      <c r="AA48" s="10"/>
      <c r="AB48" s="10"/>
      <c r="AC48" s="10"/>
      <c r="AD48" s="10"/>
      <c r="AE48" s="10"/>
      <c r="AF48" s="10"/>
      <c r="AG48" s="31"/>
      <c r="AH48" s="22"/>
      <c r="AI48" s="22"/>
      <c r="AJ48" s="64"/>
      <c r="AK48" s="64"/>
      <c r="AL48" s="64"/>
      <c r="AM48" s="64"/>
      <c r="AN48" s="64"/>
      <c r="AO48" s="64"/>
      <c r="AP48" s="64"/>
      <c r="AQ48" s="64"/>
      <c r="AR48" s="64"/>
      <c r="AS48" s="64"/>
      <c r="AT48" s="64"/>
      <c r="AU48" s="64"/>
      <c r="AV48" s="64"/>
      <c r="AW48" s="65"/>
      <c r="AX48" s="28"/>
      <c r="AY48" s="16"/>
      <c r="AZ48" s="16"/>
      <c r="BA48" s="16"/>
      <c r="BB48" s="16"/>
      <c r="BC48" s="16"/>
      <c r="BD48" s="16"/>
      <c r="BE48" s="16"/>
      <c r="BF48" s="16"/>
      <c r="BG48" s="16"/>
      <c r="BH48" s="16"/>
      <c r="BI48" s="16"/>
      <c r="BJ48" s="16"/>
      <c r="BK48" s="16"/>
    </row>
    <row r="49" spans="1:63" s="29" customFormat="1" ht="19.5" customHeight="1" x14ac:dyDescent="0.15">
      <c r="B49" s="129"/>
      <c r="C49" s="117"/>
      <c r="D49" s="118"/>
      <c r="E49" s="118"/>
      <c r="F49" s="118"/>
      <c r="G49" s="118"/>
      <c r="H49" s="118"/>
      <c r="I49" s="118"/>
      <c r="J49" s="118"/>
      <c r="K49" s="118"/>
      <c r="L49" s="118"/>
      <c r="M49" s="118"/>
      <c r="N49" s="118"/>
      <c r="O49" s="118"/>
      <c r="P49" s="118"/>
      <c r="Q49" s="131"/>
      <c r="R49" s="17"/>
      <c r="S49" s="218" t="s">
        <v>30</v>
      </c>
      <c r="T49" s="219"/>
      <c r="U49" s="219"/>
      <c r="V49" s="219"/>
      <c r="W49" s="220"/>
      <c r="X49" s="50" t="s">
        <v>39</v>
      </c>
      <c r="Y49" s="135" t="s">
        <v>40</v>
      </c>
      <c r="Z49" s="135"/>
      <c r="AA49" s="135"/>
      <c r="AB49" s="135"/>
      <c r="AC49" s="136"/>
      <c r="AD49" s="51" t="s">
        <v>39</v>
      </c>
      <c r="AE49" s="135" t="s">
        <v>42</v>
      </c>
      <c r="AF49" s="135"/>
      <c r="AG49" s="135"/>
      <c r="AH49" s="135"/>
      <c r="AI49" s="138"/>
      <c r="AJ49" s="179" t="str">
        <f>IF(AND(X49="□",AD49="□",AD50="□"),"←※請求書が必要な場合は☑を入れてください","")</f>
        <v>←※請求書が必要な場合は☑を入れてください</v>
      </c>
      <c r="AK49" s="180"/>
      <c r="AL49" s="180"/>
      <c r="AM49" s="180"/>
      <c r="AN49" s="180"/>
      <c r="AO49" s="180"/>
      <c r="AP49" s="180"/>
      <c r="AQ49" s="180"/>
      <c r="AR49" s="180"/>
      <c r="AS49" s="180"/>
      <c r="AT49" s="180"/>
      <c r="AU49" s="180"/>
      <c r="AV49" s="180"/>
      <c r="AW49" s="181"/>
      <c r="AX49" s="28"/>
      <c r="AY49" s="16"/>
      <c r="AZ49" s="16"/>
      <c r="BA49" s="16"/>
      <c r="BB49" s="16"/>
      <c r="BC49" s="16"/>
      <c r="BD49" s="16"/>
      <c r="BE49" s="16"/>
      <c r="BF49" s="16"/>
      <c r="BG49" s="16"/>
      <c r="BH49" s="16"/>
      <c r="BI49" s="16"/>
      <c r="BJ49" s="16"/>
      <c r="BK49" s="16"/>
    </row>
    <row r="50" spans="1:63" s="29" customFormat="1" ht="19.5" customHeight="1" thickBot="1" x14ac:dyDescent="0.2">
      <c r="B50" s="129"/>
      <c r="C50" s="117" t="s">
        <v>67</v>
      </c>
      <c r="D50" s="118"/>
      <c r="E50" s="118"/>
      <c r="F50" s="118"/>
      <c r="G50" s="118"/>
      <c r="H50" s="118"/>
      <c r="I50" s="118"/>
      <c r="J50" s="118"/>
      <c r="K50" s="118"/>
      <c r="L50" s="118"/>
      <c r="M50" s="118"/>
      <c r="N50" s="118"/>
      <c r="O50" s="118"/>
      <c r="P50" s="118"/>
      <c r="Q50" s="131"/>
      <c r="R50" s="17"/>
      <c r="S50" s="221"/>
      <c r="T50" s="222"/>
      <c r="U50" s="222"/>
      <c r="V50" s="222"/>
      <c r="W50" s="223"/>
      <c r="X50" s="234"/>
      <c r="Y50" s="235"/>
      <c r="Z50" s="235"/>
      <c r="AA50" s="235"/>
      <c r="AB50" s="235"/>
      <c r="AC50" s="235"/>
      <c r="AD50" s="30" t="s">
        <v>33</v>
      </c>
      <c r="AE50" s="139" t="s">
        <v>41</v>
      </c>
      <c r="AF50" s="139"/>
      <c r="AG50" s="139"/>
      <c r="AH50" s="139"/>
      <c r="AI50" s="140"/>
      <c r="AJ50" s="179"/>
      <c r="AK50" s="180"/>
      <c r="AL50" s="180"/>
      <c r="AM50" s="180"/>
      <c r="AN50" s="180"/>
      <c r="AO50" s="180"/>
      <c r="AP50" s="180"/>
      <c r="AQ50" s="180"/>
      <c r="AR50" s="180"/>
      <c r="AS50" s="180"/>
      <c r="AT50" s="180"/>
      <c r="AU50" s="180"/>
      <c r="AV50" s="180"/>
      <c r="AW50" s="181"/>
      <c r="AX50" s="28"/>
      <c r="AY50" s="16"/>
      <c r="AZ50" s="16"/>
      <c r="BA50" s="16"/>
      <c r="BB50" s="16"/>
      <c r="BC50" s="16"/>
      <c r="BD50" s="16"/>
      <c r="BE50" s="16"/>
      <c r="BF50" s="16"/>
      <c r="BG50" s="16"/>
      <c r="BH50" s="16"/>
      <c r="BI50" s="16"/>
      <c r="BJ50" s="16"/>
      <c r="BK50" s="16"/>
    </row>
    <row r="51" spans="1:63" s="29" customFormat="1" ht="19.5" customHeight="1" x14ac:dyDescent="0.15">
      <c r="B51" s="129"/>
      <c r="C51" s="117"/>
      <c r="D51" s="118"/>
      <c r="E51" s="118"/>
      <c r="F51" s="118"/>
      <c r="G51" s="118"/>
      <c r="H51" s="118"/>
      <c r="I51" s="118"/>
      <c r="J51" s="118"/>
      <c r="K51" s="118"/>
      <c r="L51" s="118"/>
      <c r="M51" s="118"/>
      <c r="N51" s="118"/>
      <c r="O51" s="118"/>
      <c r="P51" s="118"/>
      <c r="Q51" s="131"/>
      <c r="R51" s="17"/>
      <c r="S51" s="137" t="s">
        <v>44</v>
      </c>
      <c r="T51" s="137"/>
      <c r="U51" s="137"/>
      <c r="V51" s="137"/>
      <c r="W51" s="137"/>
      <c r="X51" s="137"/>
      <c r="Y51" s="137"/>
      <c r="Z51" s="137"/>
      <c r="AA51" s="137"/>
      <c r="AB51" s="137"/>
      <c r="AC51" s="137"/>
      <c r="AD51" s="137"/>
      <c r="AE51" s="137"/>
      <c r="AF51" s="137"/>
      <c r="AG51" s="137"/>
      <c r="AH51" s="137"/>
      <c r="AI51" s="137"/>
      <c r="AJ51" s="137"/>
      <c r="AK51" s="122" t="s">
        <v>60</v>
      </c>
      <c r="AL51" s="123"/>
      <c r="AM51" s="123"/>
      <c r="AN51" s="123"/>
      <c r="AO51" s="123"/>
      <c r="AP51" s="123"/>
      <c r="AQ51" s="123"/>
      <c r="AR51" s="123"/>
      <c r="AS51" s="123"/>
      <c r="AT51" s="123"/>
      <c r="AU51" s="123"/>
      <c r="AV51" s="124"/>
      <c r="AW51" s="63"/>
      <c r="AX51" s="28"/>
      <c r="AY51" s="16"/>
      <c r="AZ51" s="16"/>
      <c r="BA51" s="16"/>
      <c r="BB51" s="16"/>
      <c r="BC51" s="16"/>
      <c r="BD51" s="16"/>
      <c r="BE51" s="16"/>
      <c r="BF51" s="16"/>
      <c r="BG51" s="16"/>
      <c r="BH51" s="16"/>
      <c r="BI51" s="16"/>
      <c r="BJ51" s="16"/>
      <c r="BK51" s="16"/>
    </row>
    <row r="52" spans="1:63" s="29" customFormat="1" ht="19.5" customHeight="1" thickBot="1" x14ac:dyDescent="0.2">
      <c r="B52" s="130"/>
      <c r="C52" s="132"/>
      <c r="D52" s="133"/>
      <c r="E52" s="133"/>
      <c r="F52" s="133"/>
      <c r="G52" s="133"/>
      <c r="H52" s="133"/>
      <c r="I52" s="133"/>
      <c r="J52" s="133"/>
      <c r="K52" s="133"/>
      <c r="L52" s="133"/>
      <c r="M52" s="133"/>
      <c r="N52" s="133"/>
      <c r="O52" s="133"/>
      <c r="P52" s="133"/>
      <c r="Q52" s="134"/>
      <c r="R52" s="10"/>
      <c r="S52" s="137"/>
      <c r="T52" s="137"/>
      <c r="U52" s="137"/>
      <c r="V52" s="137"/>
      <c r="W52" s="137"/>
      <c r="X52" s="137"/>
      <c r="Y52" s="137"/>
      <c r="Z52" s="137"/>
      <c r="AA52" s="137"/>
      <c r="AB52" s="137"/>
      <c r="AC52" s="137"/>
      <c r="AD52" s="137"/>
      <c r="AE52" s="137"/>
      <c r="AF52" s="137"/>
      <c r="AG52" s="137"/>
      <c r="AH52" s="137"/>
      <c r="AI52" s="137"/>
      <c r="AJ52" s="137"/>
      <c r="AK52" s="40"/>
      <c r="AL52" s="35"/>
      <c r="AM52" s="35"/>
      <c r="AN52" s="41"/>
      <c r="AO52" s="40"/>
      <c r="AP52" s="35"/>
      <c r="AQ52" s="35"/>
      <c r="AR52" s="41"/>
      <c r="AS52" s="40"/>
      <c r="AT52" s="35"/>
      <c r="AU52" s="35"/>
      <c r="AV52" s="41"/>
      <c r="AW52" s="113"/>
      <c r="AX52" s="28"/>
      <c r="AY52" s="16"/>
      <c r="AZ52" s="16"/>
      <c r="BA52" s="16"/>
      <c r="BB52" s="16"/>
      <c r="BC52" s="16"/>
      <c r="BD52" s="16"/>
      <c r="BE52" s="16"/>
      <c r="BF52" s="16"/>
      <c r="BG52" s="16"/>
      <c r="BH52" s="16"/>
      <c r="BI52" s="16"/>
      <c r="BJ52" s="16"/>
      <c r="BK52" s="16"/>
    </row>
    <row r="53" spans="1:63" s="2" customFormat="1" ht="5.25" customHeight="1" x14ac:dyDescent="0.15">
      <c r="B53" s="32"/>
      <c r="C53" s="33"/>
      <c r="D53" s="33"/>
      <c r="E53" s="33"/>
      <c r="F53" s="33"/>
      <c r="G53" s="33"/>
      <c r="H53" s="33"/>
      <c r="I53" s="33"/>
      <c r="J53" s="33"/>
      <c r="K53" s="33"/>
      <c r="L53" s="33"/>
      <c r="M53" s="33"/>
      <c r="N53" s="33"/>
      <c r="O53" s="33"/>
      <c r="P53" s="33"/>
      <c r="Q53" s="33"/>
      <c r="R53" s="33"/>
      <c r="S53" s="137"/>
      <c r="T53" s="137"/>
      <c r="U53" s="137"/>
      <c r="V53" s="137"/>
      <c r="W53" s="137"/>
      <c r="X53" s="137"/>
      <c r="Y53" s="137"/>
      <c r="Z53" s="137"/>
      <c r="AA53" s="137"/>
      <c r="AB53" s="137"/>
      <c r="AC53" s="137"/>
      <c r="AD53" s="137"/>
      <c r="AE53" s="137"/>
      <c r="AF53" s="137"/>
      <c r="AG53" s="137"/>
      <c r="AH53" s="137"/>
      <c r="AI53" s="137"/>
      <c r="AJ53" s="137"/>
      <c r="AK53" s="48"/>
      <c r="AL53" s="8"/>
      <c r="AM53" s="8"/>
      <c r="AN53" s="49"/>
      <c r="AO53" s="48"/>
      <c r="AP53" s="8"/>
      <c r="AQ53" s="8"/>
      <c r="AR53" s="49"/>
      <c r="AS53" s="48"/>
      <c r="AT53" s="8"/>
      <c r="AU53" s="8"/>
      <c r="AV53" s="49"/>
      <c r="AW53" s="113"/>
    </row>
    <row r="54" spans="1:63" s="2" customFormat="1" ht="14.25" customHeight="1" x14ac:dyDescent="0.15">
      <c r="B54" s="204" t="s">
        <v>77</v>
      </c>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6"/>
      <c r="AJ54" s="114"/>
      <c r="AK54" s="42"/>
      <c r="AL54" s="10"/>
      <c r="AM54" s="10"/>
      <c r="AN54" s="43"/>
      <c r="AO54" s="42"/>
      <c r="AP54" s="10"/>
      <c r="AQ54" s="10"/>
      <c r="AR54" s="43"/>
      <c r="AS54" s="42"/>
      <c r="AT54" s="10"/>
      <c r="AU54" s="10"/>
      <c r="AV54" s="43"/>
      <c r="AW54" s="113"/>
    </row>
    <row r="55" spans="1:63" s="2" customFormat="1" ht="11.25" customHeight="1" x14ac:dyDescent="0.15">
      <c r="B55" s="207"/>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9"/>
      <c r="AJ55" s="114"/>
      <c r="AK55" s="42"/>
      <c r="AL55" s="10"/>
      <c r="AM55" s="10"/>
      <c r="AN55" s="43"/>
      <c r="AO55" s="42"/>
      <c r="AP55" s="10"/>
      <c r="AQ55" s="10"/>
      <c r="AR55" s="43"/>
      <c r="AS55" s="42"/>
      <c r="AT55" s="10"/>
      <c r="AU55" s="10"/>
      <c r="AV55" s="43"/>
      <c r="AW55" s="113"/>
    </row>
    <row r="56" spans="1:63" s="2" customFormat="1" ht="11.25" customHeight="1" x14ac:dyDescent="0.15">
      <c r="B56" s="207"/>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9"/>
      <c r="AJ56" s="114"/>
      <c r="AK56" s="44"/>
      <c r="AL56" s="36"/>
      <c r="AM56" s="36"/>
      <c r="AN56" s="45"/>
      <c r="AO56" s="44"/>
      <c r="AP56" s="36"/>
      <c r="AQ56" s="36"/>
      <c r="AR56" s="45"/>
      <c r="AS56" s="44"/>
      <c r="AT56" s="36"/>
      <c r="AU56" s="36"/>
      <c r="AV56" s="45"/>
      <c r="AW56" s="113"/>
    </row>
    <row r="57" spans="1:63" s="2" customFormat="1" ht="11.25" customHeight="1" thickBot="1" x14ac:dyDescent="0.2">
      <c r="A57" s="8"/>
      <c r="B57" s="210"/>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2"/>
      <c r="AJ57" s="115"/>
      <c r="AK57" s="38"/>
      <c r="AL57" s="213" t="s">
        <v>78</v>
      </c>
      <c r="AM57" s="213"/>
      <c r="AN57" s="213"/>
      <c r="AO57" s="213"/>
      <c r="AP57" s="213"/>
      <c r="AQ57" s="213"/>
      <c r="AR57" s="213"/>
      <c r="AS57" s="213"/>
      <c r="AT57" s="213"/>
      <c r="AU57" s="213"/>
      <c r="AV57" s="213"/>
      <c r="AW57" s="214"/>
      <c r="AX57" s="8"/>
      <c r="AY57" s="8"/>
      <c r="AZ57" s="8"/>
      <c r="BA57" s="8"/>
      <c r="BB57" s="8"/>
      <c r="BC57" s="8"/>
      <c r="BD57" s="8"/>
      <c r="BE57" s="8"/>
      <c r="BF57" s="8"/>
      <c r="BG57" s="8"/>
      <c r="BH57" s="8"/>
      <c r="BI57" s="8"/>
      <c r="BJ57" s="8"/>
    </row>
    <row r="58" spans="1:63" ht="13.5" customHeight="1" x14ac:dyDescent="0.15"/>
    <row r="61" spans="1:63" ht="26.25" customHeight="1" x14ac:dyDescent="0.15"/>
  </sheetData>
  <sheetProtection algorithmName="SHA-512" hashValue="n0By3QQEyN2bK8CvWao4wKJDdf2KmAvZObXmG3bV5HqA4SsbQYGKqkQhgqEYDgucatZPebHb3q85JP90Pbo/+Q==" saltValue="292tNnYwIiLKoRKpJ6stzQ==" spinCount="100000" sheet="1" selectLockedCells="1"/>
  <mergeCells count="223">
    <mergeCell ref="AE43:AH43"/>
    <mergeCell ref="C22:G22"/>
    <mergeCell ref="AC3:AW8"/>
    <mergeCell ref="M3:AA3"/>
    <mergeCell ref="B3:L3"/>
    <mergeCell ref="B4:AA4"/>
    <mergeCell ref="Y6:Z6"/>
    <mergeCell ref="C42:Q43"/>
    <mergeCell ref="E36:F36"/>
    <mergeCell ref="C40:R40"/>
    <mergeCell ref="C36:D36"/>
    <mergeCell ref="C37:AB37"/>
    <mergeCell ref="Y36:AB36"/>
    <mergeCell ref="V44:AD44"/>
    <mergeCell ref="V43:AD43"/>
    <mergeCell ref="V42:AD42"/>
    <mergeCell ref="M35:N35"/>
    <mergeCell ref="O35:P35"/>
    <mergeCell ref="Q35:R35"/>
    <mergeCell ref="Q32:R32"/>
    <mergeCell ref="O34:P34"/>
    <mergeCell ref="Y32:AB32"/>
    <mergeCell ref="S32:V32"/>
    <mergeCell ref="S35:V35"/>
    <mergeCell ref="Y33:AB33"/>
    <mergeCell ref="W7:X7"/>
    <mergeCell ref="H24:AD24"/>
    <mergeCell ref="T7:V7"/>
    <mergeCell ref="I26:J26"/>
    <mergeCell ref="G33:H33"/>
    <mergeCell ref="I33:J33"/>
    <mergeCell ref="I30:J30"/>
    <mergeCell ref="K30:L30"/>
    <mergeCell ref="C11:G11"/>
    <mergeCell ref="E31:F31"/>
    <mergeCell ref="C32:D32"/>
    <mergeCell ref="K32:L32"/>
    <mergeCell ref="H22:AD22"/>
    <mergeCell ref="E32:F32"/>
    <mergeCell ref="G34:H34"/>
    <mergeCell ref="G31:H31"/>
    <mergeCell ref="I31:J31"/>
    <mergeCell ref="G32:H32"/>
    <mergeCell ref="I32:J32"/>
    <mergeCell ref="E33:F33"/>
    <mergeCell ref="B1:AW1"/>
    <mergeCell ref="B6:B8"/>
    <mergeCell ref="I6:J6"/>
    <mergeCell ref="P6:R6"/>
    <mergeCell ref="T6:V6"/>
    <mergeCell ref="I7:J7"/>
    <mergeCell ref="P7:R7"/>
    <mergeCell ref="I8:J8"/>
    <mergeCell ref="K7:N7"/>
    <mergeCell ref="K8:N8"/>
    <mergeCell ref="I25:L25"/>
    <mergeCell ref="C26:E26"/>
    <mergeCell ref="C16:D16"/>
    <mergeCell ref="H20:AD20"/>
    <mergeCell ref="C21:AV21"/>
    <mergeCell ref="AE24:AL24"/>
    <mergeCell ref="AQ22:AV22"/>
    <mergeCell ref="AF22:AH22"/>
    <mergeCell ref="AE20:AV20"/>
    <mergeCell ref="AM24:AN24"/>
    <mergeCell ref="B10:B26"/>
    <mergeCell ref="C10:G10"/>
    <mergeCell ref="C17:E18"/>
    <mergeCell ref="C19:G19"/>
    <mergeCell ref="G30:H30"/>
    <mergeCell ref="F26:H26"/>
    <mergeCell ref="F17:H18"/>
    <mergeCell ref="C25:D25"/>
    <mergeCell ref="E25:G25"/>
    <mergeCell ref="C20:G20"/>
    <mergeCell ref="S30:V30"/>
    <mergeCell ref="C30:D30"/>
    <mergeCell ref="E30:F30"/>
    <mergeCell ref="C31:D31"/>
    <mergeCell ref="M30:N30"/>
    <mergeCell ref="O30:P30"/>
    <mergeCell ref="Y31:AB31"/>
    <mergeCell ref="AD32:AI32"/>
    <mergeCell ref="K31:L31"/>
    <mergeCell ref="M31:N31"/>
    <mergeCell ref="O31:P31"/>
    <mergeCell ref="M32:N32"/>
    <mergeCell ref="O32:P32"/>
    <mergeCell ref="S28:W28"/>
    <mergeCell ref="AO17:AV17"/>
    <mergeCell ref="AF15:AH15"/>
    <mergeCell ref="M16:AV16"/>
    <mergeCell ref="AC28:AI28"/>
    <mergeCell ref="AD33:AI33"/>
    <mergeCell ref="S31:V31"/>
    <mergeCell ref="Y30:AB30"/>
    <mergeCell ref="AD30:AI30"/>
    <mergeCell ref="AD31:AI31"/>
    <mergeCell ref="C33:D33"/>
    <mergeCell ref="I34:J34"/>
    <mergeCell ref="K34:L34"/>
    <mergeCell ref="Y8:Z8"/>
    <mergeCell ref="P8:R8"/>
    <mergeCell ref="T8:V8"/>
    <mergeCell ref="Q31:R31"/>
    <mergeCell ref="M33:N33"/>
    <mergeCell ref="X28:AB28"/>
    <mergeCell ref="Q30:R30"/>
    <mergeCell ref="S33:V33"/>
    <mergeCell ref="K33:L33"/>
    <mergeCell ref="M36:N36"/>
    <mergeCell ref="O36:P36"/>
    <mergeCell ref="Y34:AB34"/>
    <mergeCell ref="O33:P33"/>
    <mergeCell ref="Q33:R33"/>
    <mergeCell ref="K35:L35"/>
    <mergeCell ref="Q36:R36"/>
    <mergeCell ref="AD38:AI38"/>
    <mergeCell ref="E35:F35"/>
    <mergeCell ref="Y35:AB35"/>
    <mergeCell ref="G35:H35"/>
    <mergeCell ref="I35:J35"/>
    <mergeCell ref="AC37:AI37"/>
    <mergeCell ref="X38:AB38"/>
    <mergeCell ref="C38:W38"/>
    <mergeCell ref="S36:V36"/>
    <mergeCell ref="C35:D35"/>
    <mergeCell ref="AD36:AI36"/>
    <mergeCell ref="S34:V34"/>
    <mergeCell ref="C34:D34"/>
    <mergeCell ref="E34:F34"/>
    <mergeCell ref="I36:J36"/>
    <mergeCell ref="K36:L36"/>
    <mergeCell ref="AD35:AI35"/>
    <mergeCell ref="M34:N34"/>
    <mergeCell ref="Q34:R34"/>
    <mergeCell ref="G36:H36"/>
    <mergeCell ref="B54:AI57"/>
    <mergeCell ref="AL57:AW57"/>
    <mergeCell ref="V45:AD45"/>
    <mergeCell ref="S49:W50"/>
    <mergeCell ref="S40:V40"/>
    <mergeCell ref="B42:B52"/>
    <mergeCell ref="S42:U47"/>
    <mergeCell ref="AD40:AI40"/>
    <mergeCell ref="X50:AC50"/>
    <mergeCell ref="AE42:AH42"/>
    <mergeCell ref="K6:N6"/>
    <mergeCell ref="C13:G13"/>
    <mergeCell ref="E16:G16"/>
    <mergeCell ref="I16:L16"/>
    <mergeCell ref="AJ13:AV13"/>
    <mergeCell ref="H15:AD15"/>
    <mergeCell ref="C14:AD14"/>
    <mergeCell ref="AF14:AV14"/>
    <mergeCell ref="Y7:Z7"/>
    <mergeCell ref="W6:X6"/>
    <mergeCell ref="AJ49:AW50"/>
    <mergeCell ref="AJ22:AN22"/>
    <mergeCell ref="AO22:AP22"/>
    <mergeCell ref="AO18:AV18"/>
    <mergeCell ref="AW16:AW18"/>
    <mergeCell ref="H10:AW10"/>
    <mergeCell ref="I17:J18"/>
    <mergeCell ref="AM17:AN17"/>
    <mergeCell ref="AM18:AN18"/>
    <mergeCell ref="AD34:AI34"/>
    <mergeCell ref="AJ33:AW33"/>
    <mergeCell ref="AE11:AV11"/>
    <mergeCell ref="AE13:AE15"/>
    <mergeCell ref="H13:AD13"/>
    <mergeCell ref="W8:X8"/>
    <mergeCell ref="H11:AD11"/>
    <mergeCell ref="AJ28:AW28"/>
    <mergeCell ref="C29:AW29"/>
    <mergeCell ref="AJ30:AW30"/>
    <mergeCell ref="C28:R28"/>
    <mergeCell ref="C23:AV23"/>
    <mergeCell ref="AW11:AW15"/>
    <mergeCell ref="AJ38:AW38"/>
    <mergeCell ref="AL17:AL18"/>
    <mergeCell ref="M25:AW25"/>
    <mergeCell ref="AO24:AV24"/>
    <mergeCell ref="AW20:AW24"/>
    <mergeCell ref="AJ32:AW32"/>
    <mergeCell ref="K26:AV26"/>
    <mergeCell ref="AJ34:AW34"/>
    <mergeCell ref="C12:AV12"/>
    <mergeCell ref="H19:I19"/>
    <mergeCell ref="J19:AW19"/>
    <mergeCell ref="AO15:AP15"/>
    <mergeCell ref="AQ15:AV15"/>
    <mergeCell ref="AJ15:AN15"/>
    <mergeCell ref="B28:B36"/>
    <mergeCell ref="C50:Q52"/>
    <mergeCell ref="C47:Q49"/>
    <mergeCell ref="C44:Q46"/>
    <mergeCell ref="Y49:AC49"/>
    <mergeCell ref="AJ36:AW36"/>
    <mergeCell ref="S51:AJ53"/>
    <mergeCell ref="AE49:AI49"/>
    <mergeCell ref="AJ35:AW35"/>
    <mergeCell ref="AE50:AI50"/>
    <mergeCell ref="D8:H8"/>
    <mergeCell ref="AW52:AW56"/>
    <mergeCell ref="AJ54:AJ57"/>
    <mergeCell ref="B2:AW2"/>
    <mergeCell ref="C15:G15"/>
    <mergeCell ref="C24:G24"/>
    <mergeCell ref="AJ31:AW31"/>
    <mergeCell ref="AK51:AV51"/>
    <mergeCell ref="AF13:AI13"/>
    <mergeCell ref="K17:AK18"/>
    <mergeCell ref="AE46:AI47"/>
    <mergeCell ref="AC46:AD47"/>
    <mergeCell ref="V46:AB47"/>
    <mergeCell ref="AJ42:AW46"/>
    <mergeCell ref="AJ47:AW47"/>
    <mergeCell ref="X40:AB40"/>
    <mergeCell ref="AC41:AI41"/>
    <mergeCell ref="AJ39:AW41"/>
    <mergeCell ref="AE44:AH44"/>
    <mergeCell ref="AE45:AH45"/>
  </mergeCells>
  <phoneticPr fontId="2"/>
  <dataValidations count="16">
    <dataValidation imeMode="on" allowBlank="1" showInputMessage="1" showErrorMessage="1" sqref="C40 H20 Y6:Z8 I26 AE11 AE13:AF13 F17 I17 AO15 F26 AF14"/>
    <dataValidation imeMode="off" allowBlank="1" showInputMessage="1" showErrorMessage="1" sqref="AG48:AH48 X40 S40:V40 AD30:AI36 C37:C38 AC30:AC37 W30:AB36 AD39:AI40 S30:S36 AE42:AE45"/>
    <dataValidation type="list" imeMode="off" allowBlank="1" showInputMessage="1" showErrorMessage="1" sqref="AD38:AI38">
      <formula1>"770,990,1485"</formula1>
    </dataValidation>
    <dataValidation type="list" imeMode="off" allowBlank="1" showInputMessage="1" showErrorMessage="1" sqref="P6:R8">
      <formula1>"1,2,3,4,5,6,7,8,9,10,11,12"</formula1>
    </dataValidation>
    <dataValidation type="list" imeMode="off" allowBlank="1" showInputMessage="1" showErrorMessage="1" sqref="T6:V8">
      <formula1>"1,2,3,4,5,6,7,8,9,10,11,12,13,14,15,16,17,18,19,20,21,22,23,24,25,26,27,28,29,30,31"</formula1>
    </dataValidation>
    <dataValidation type="list" allowBlank="1" showInputMessage="1" showErrorMessage="1" sqref="H19:I19 AC46 AD49:AD50 X49">
      <formula1>"□,☑"</formula1>
    </dataValidation>
    <dataValidation type="list" imeMode="off" allowBlank="1" showInputMessage="1" showErrorMessage="1" sqref="K8:N8">
      <formula1>"2022,2023,2024"</formula1>
    </dataValidation>
    <dataValidation type="textLength" allowBlank="1" showInputMessage="1" showErrorMessage="1" errorTitle="文字数オーバー" error="社名・部署名は各25文字までしか入力できません" sqref="H13:AD13 H15:AD15 H22 AJ22 H24 AE22:AF22 AE24">
      <formula1>1</formula1>
      <formula2>25</formula2>
    </dataValidation>
    <dataValidation type="textLength" allowBlank="1" showInputMessage="1" showErrorMessage="1" errorTitle="文字数オーバー" error="担当者名は各6文字までしか入力できません" sqref="AJ15:AN15 AQ15:AV15 AO22 AQ22">
      <formula1>1</formula1>
      <formula2>6</formula2>
    </dataValidation>
    <dataValidation type="textLength" allowBlank="1" showInputMessage="1" showErrorMessage="1" errorTitle="文字数オーバー" error="電話番号・FAX番号は各13文字までしか入力できません" sqref="AO17:AV18 AO24:AV24">
      <formula1>1</formula1>
      <formula2>13</formula2>
    </dataValidation>
    <dataValidation type="textLength" allowBlank="1" showInputMessage="1" showErrorMessage="1" errorTitle="文字数オーバー" error="3文字までしか入力できません" sqref="E16:G16 E25:G25">
      <formula1>1</formula1>
      <formula2>3</formula2>
    </dataValidation>
    <dataValidation type="textLength" allowBlank="1" showInputMessage="1" showErrorMessage="1" errorTitle="文字数オーバー" error="4文字までしか入力できません" sqref="I16:L16 I25:L25">
      <formula1>1</formula1>
      <formula2>4</formula2>
    </dataValidation>
    <dataValidation type="textLength" imeMode="off" allowBlank="1" showInputMessage="1" showErrorMessage="1" sqref="C30:F36">
      <formula1>1</formula1>
      <formula2>1</formula2>
    </dataValidation>
    <dataValidation type="list" imeMode="halfAlpha" operator="greaterThan" allowBlank="1" showInputMessage="1" showErrorMessage="1" errorTitle="入力ミス" error="一桁の数字しか入力できません" sqref="G30:R36">
      <formula1>"0,1,2,3,4,5,6,7,8,9"</formula1>
    </dataValidation>
    <dataValidation type="textLength" imeMode="on" allowBlank="1" showInputMessage="1" showErrorMessage="1" error="文字数オーバーです" sqref="K17:AK18 K26:AV26">
      <formula1>0</formula1>
      <formula2>47</formula2>
    </dataValidation>
    <dataValidation type="list" imeMode="off" allowBlank="1" showInputMessage="1" showErrorMessage="1" sqref="K6:N6 K7:N7">
      <formula1>"2022,2023,2024"</formula1>
    </dataValidation>
  </dataValidations>
  <printOptions horizontalCentered="1"/>
  <pageMargins left="0.19685039370078741" right="0.19685039370078741" top="0.39370078740157483" bottom="0" header="1.3385826771653544" footer="0.1574803149606299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新スタンダード注文書 (221201)</vt:lpstr>
      <vt:lpstr>'新スタンダード注文書 (221201)'!Print_Area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2022-12-07T07:40:55Z</dcterms:created>
  <dcterms:modified xsi:type="dcterms:W3CDTF">2022-12-07T07:42:30Z</dcterms:modified>
</cp:coreProperties>
</file>