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defaultThemeVersion="166925"/>
  <xr:revisionPtr revIDLastSave="0" documentId="13_ncr:1_{8B67AEAC-B75B-4ACC-BCAE-01BF9A51EA08}" xr6:coauthVersionLast="47" xr6:coauthVersionMax="47" xr10:uidLastSave="{00000000-0000-0000-0000-000000000000}"/>
  <bookViews>
    <workbookView xWindow="-120" yWindow="-120" windowWidth="29040" windowHeight="15840" tabRatio="930" activeTab="6" xr2:uid="{9A88A399-7831-41D0-92CF-07C3ACE5B27C}"/>
  </bookViews>
  <sheets>
    <sheet name="ご注文案内書" sheetId="1" r:id="rId1"/>
    <sheet name="制作のご案内①" sheetId="2" r:id="rId2"/>
    <sheet name="制作のご案内②" sheetId="3" r:id="rId3"/>
    <sheet name="ベースデザイン一覧" sheetId="4" r:id="rId4"/>
    <sheet name="各種見本" sheetId="21" r:id="rId5"/>
    <sheet name="無料ケース" sheetId="6" r:id="rId6"/>
    <sheet name="RM注文書" sheetId="7" r:id="rId7"/>
    <sheet name="★指示書記入例" sheetId="8" r:id="rId8"/>
    <sheet name="指示書【No.30】" sheetId="9" r:id="rId9"/>
    <sheet name="指示書【No.34】" sheetId="10" r:id="rId10"/>
    <sheet name="指示書【No.36】" sheetId="11" r:id="rId11"/>
    <sheet name="指示書【No.44】" sheetId="12" r:id="rId12"/>
    <sheet name="指示書【No.46】" sheetId="13" r:id="rId13"/>
    <sheet name="指示書【No.47】" sheetId="14" r:id="rId14"/>
    <sheet name="指示書【No.48】" sheetId="15" r:id="rId15"/>
    <sheet name="指示書【No.49】" sheetId="16" r:id="rId16"/>
    <sheet name="指示書【No.50】" sheetId="17" r:id="rId17"/>
    <sheet name="指示書【No.51】" sheetId="18" r:id="rId18"/>
    <sheet name="指示書【No.52】" sheetId="19" r:id="rId19"/>
    <sheet name="指示書【No.53】" sheetId="20" r:id="rId20"/>
  </sheets>
  <externalReferences>
    <externalReference r:id="rId21"/>
  </externalReferences>
  <definedNames>
    <definedName name="_10000円券" localSheetId="6">RM注文書!$B$74:$E$74</definedName>
    <definedName name="_1000円券" localSheetId="6">RM注文書!$B$70:$M$70</definedName>
    <definedName name="_2000円券" localSheetId="6">RM注文書!$B$71:$G$71</definedName>
    <definedName name="_3000円券" localSheetId="6">RM注文書!$B$72:$G$72</definedName>
    <definedName name="_5000円券" localSheetId="6">RM注文書!$B$73:$E$73</definedName>
    <definedName name="_500円券" localSheetId="6">RM注文書!$B$69:$M$69</definedName>
    <definedName name="_xlnm.Print_Area" localSheetId="7">★指示書記入例!$A$1:$CP$56</definedName>
    <definedName name="_xlnm.Print_Area" localSheetId="6">RM注文書!$A$1:$CR$62</definedName>
    <definedName name="_xlnm.Print_Area" localSheetId="0">ご注文案内書!$A$1:$BM$53</definedName>
    <definedName name="_xlnm.Print_Area" localSheetId="3">ベースデザイン一覧!$A$1:$O$87</definedName>
    <definedName name="_xlnm.Print_Area" localSheetId="4">各種見本!$A$1:$BJ$46</definedName>
    <definedName name="_xlnm.Print_Area" localSheetId="8">指示書【No.30】!$A$1:$CP$56</definedName>
    <definedName name="_xlnm.Print_Area" localSheetId="9">指示書【No.34】!$A$1:$CP$56</definedName>
    <definedName name="_xlnm.Print_Area" localSheetId="10">指示書【No.36】!$A$1:$CP$56</definedName>
    <definedName name="_xlnm.Print_Area" localSheetId="11">指示書【No.44】!$A$1:$CP$56</definedName>
    <definedName name="_xlnm.Print_Area" localSheetId="12">指示書【No.46】!$A$1:$CP$56</definedName>
    <definedName name="_xlnm.Print_Area" localSheetId="13">指示書【No.47】!$A$1:$CP$56</definedName>
    <definedName name="_xlnm.Print_Area" localSheetId="14">指示書【No.48】!$A$1:$CP$56</definedName>
    <definedName name="_xlnm.Print_Area" localSheetId="15">指示書【No.49】!$A$1:$CP$56</definedName>
    <definedName name="_xlnm.Print_Area" localSheetId="16">指示書【No.50】!$A$1:$CP$56</definedName>
    <definedName name="_xlnm.Print_Area" localSheetId="17">指示書【No.51】!$A$1:$CP$56</definedName>
    <definedName name="_xlnm.Print_Area" localSheetId="18">指示書【No.52】!$A$1:$CP$56</definedName>
    <definedName name="_xlnm.Print_Area" localSheetId="19">指示書【No.53】!$A$1:$CP$56</definedName>
    <definedName name="_xlnm.Print_Area" localSheetId="1">制作のご案内①!$A$1:$BJ$50</definedName>
    <definedName name="_xlnm.Print_Area" localSheetId="2">制作のご案内②!$A$1:$BJ$50</definedName>
    <definedName name="_xlnm.Print_Area" localSheetId="5">無料ケース!$A$1:$AC$58</definedName>
    <definedName name="額面" localSheetId="6">RM注文書!$A$69:$A$74</definedName>
    <definedName name="額面" localSheetId="5">'[1]RM注文書(Excel用)'!$A$65:$A$70</definedName>
    <definedName name="基本単価" localSheetId="6">RM注文書!$A$78:$G$97</definedName>
    <definedName name="基本単価" localSheetId="5">'[1]RM注文書(Excel用)'!$A$74:$G$93</definedName>
    <definedName name="多色代" localSheetId="6">RM注文書!$I$78:$M$86</definedName>
    <definedName name="多色代" localSheetId="5">'[1]RM注文書(Excel用)'!$I$74:$M$82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4" i="7" l="1"/>
  <c r="J94" i="7" a="1"/>
  <c r="J94" i="7" s="1"/>
  <c r="N93" i="7"/>
  <c r="J93" i="7" a="1"/>
  <c r="J93" i="7" s="1"/>
  <c r="I93" i="7"/>
  <c r="K93" i="7" s="1"/>
  <c r="CW33" i="7" s="1"/>
  <c r="N92" i="7"/>
  <c r="J92" i="7" s="1" a="1"/>
  <c r="J92" i="7" s="1"/>
  <c r="M86" i="7"/>
  <c r="L86" i="7"/>
  <c r="M85" i="7"/>
  <c r="L85" i="7"/>
  <c r="M84" i="7"/>
  <c r="L84" i="7"/>
  <c r="M83" i="7"/>
  <c r="L83" i="7"/>
  <c r="M82" i="7"/>
  <c r="L82" i="7"/>
  <c r="M81" i="7"/>
  <c r="L81" i="7"/>
  <c r="M80" i="7"/>
  <c r="L80" i="7"/>
  <c r="M79" i="7"/>
  <c r="L79" i="7"/>
  <c r="A67" i="7"/>
  <c r="A66" i="7"/>
  <c r="A65" i="7"/>
  <c r="AR43" i="7"/>
  <c r="AR42" i="7"/>
  <c r="AR39" i="7"/>
  <c r="FU36" i="7"/>
  <c r="EK36" i="7"/>
  <c r="EC36" i="7"/>
  <c r="DU36" i="7"/>
  <c r="DM36" i="7"/>
  <c r="DE36" i="7"/>
  <c r="I94" i="7" s="1"/>
  <c r="K94" i="7" s="1"/>
  <c r="CW36" i="7" s="1"/>
  <c r="CT36" i="7"/>
  <c r="EK33" i="7"/>
  <c r="EC33" i="7"/>
  <c r="DU33" i="7"/>
  <c r="DE33" i="7"/>
  <c r="FU33" i="7" s="1"/>
  <c r="CT33" i="7"/>
  <c r="EK30" i="7"/>
  <c r="EC30" i="7"/>
  <c r="DU30" i="7"/>
  <c r="DE30" i="7"/>
  <c r="FU30" i="7" s="1"/>
  <c r="CT30" i="7"/>
  <c r="AJ6" i="7"/>
  <c r="AJ5" i="7"/>
  <c r="AJ4" i="7"/>
  <c r="FA36" i="7" l="1"/>
  <c r="FK36" i="7" s="1"/>
  <c r="GC36" i="7" s="1"/>
  <c r="AJ36" i="7" s="1"/>
  <c r="AR36" i="7" s="1"/>
  <c r="I92" i="7"/>
  <c r="K92" i="7" s="1"/>
  <c r="CW30" i="7" s="1"/>
  <c r="DM30" i="7"/>
  <c r="DM33" i="7"/>
  <c r="FA33" i="7" s="1"/>
  <c r="FK33" i="7" s="1"/>
  <c r="GC33" i="7" s="1"/>
  <c r="AJ33" i="7" s="1"/>
  <c r="AR33" i="7" s="1"/>
  <c r="FA30" i="7" l="1"/>
  <c r="FK30" i="7" s="1"/>
  <c r="GC30" i="7" s="1"/>
  <c r="AJ30" i="7" s="1"/>
  <c r="AR30" i="7" s="1"/>
  <c r="AR4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M29" authorId="0" shapeId="0" xr:uid="{F4752DEB-0175-463B-BA52-9C0A0D1F86CD}">
      <text>
        <r>
          <rPr>
            <b/>
            <sz val="12"/>
            <color indexed="81"/>
            <rFont val="MS P ゴシック"/>
            <family val="3"/>
            <charset val="128"/>
          </rPr>
          <t>注文書の文字色欄に、使用される文字色数を入力ください。</t>
        </r>
      </text>
    </comment>
    <comment ref="DU29" authorId="0" shapeId="0" xr:uid="{BD329ADB-0C49-4D8D-934B-BAB580811946}">
      <text>
        <r>
          <rPr>
            <b/>
            <sz val="12"/>
            <color indexed="81"/>
            <rFont val="MS P ゴシック"/>
            <family val="3"/>
            <charset val="128"/>
          </rPr>
          <t>規定4色以外の色を使用される場合は、
注文書の文字色欄特色箇所へ色数を入力ください。</t>
        </r>
      </text>
    </comment>
    <comment ref="EC29" authorId="0" shapeId="0" xr:uid="{77EC9715-A126-4542-BE1C-0EAF4FD6000B}">
      <text>
        <r>
          <rPr>
            <b/>
            <sz val="12"/>
            <color indexed="81"/>
            <rFont val="MS P ゴシック"/>
            <family val="3"/>
            <charset val="128"/>
          </rPr>
          <t>注文書の規定字体欄に、使用される規定字体の数を入力ください。</t>
        </r>
      </text>
    </comment>
    <comment ref="EK29" authorId="0" shapeId="0" xr:uid="{18FB5BA7-F4F8-4768-8A8B-A5701FB990F1}">
      <text>
        <r>
          <rPr>
            <b/>
            <sz val="12"/>
            <color indexed="81"/>
            <rFont val="MS P ゴシック"/>
            <family val="3"/>
            <charset val="128"/>
          </rPr>
          <t>規定4字体以外の事態を使用される場合は、
注文書の特殊字体欄に字体数を入力ください。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<sst xmlns="http://schemas.openxmlformats.org/spreadsheetml/2006/main" count="1246" uniqueCount="403">
  <si>
    <t>【レディメイドカード　ご注文案内書】</t>
    <rPh sb="12" eb="17">
      <t>チュウモンアンナイショ</t>
    </rPh>
    <phoneticPr fontId="2"/>
  </si>
  <si>
    <t xml:space="preserve"> レディメイドカードとは</t>
    <phoneticPr fontId="2"/>
  </si>
  <si>
    <t>●当社でご用意したベースデザインに、文字やロゴマーク(※)を入れて作成できるセミオーダータイプのQUOカードです。</t>
    <rPh sb="1" eb="3">
      <t>トウシャ</t>
    </rPh>
    <rPh sb="5" eb="7">
      <t>ヨウイ</t>
    </rPh>
    <rPh sb="18" eb="20">
      <t>モジ</t>
    </rPh>
    <rPh sb="30" eb="31">
      <t>イ</t>
    </rPh>
    <rPh sb="33" eb="35">
      <t>サクセイ</t>
    </rPh>
    <phoneticPr fontId="2"/>
  </si>
  <si>
    <r>
      <t>※</t>
    </r>
    <r>
      <rPr>
        <u/>
        <sz val="9"/>
        <rFont val="Meiryo UI"/>
        <family val="3"/>
        <charset val="128"/>
      </rPr>
      <t>ロゴマークを入れての作成はFAX注文の場合に限ります。</t>
    </r>
    <rPh sb="7" eb="8">
      <t>イ</t>
    </rPh>
    <rPh sb="11" eb="13">
      <t>サクセイ</t>
    </rPh>
    <rPh sb="17" eb="19">
      <t>チュウモン</t>
    </rPh>
    <rPh sb="20" eb="22">
      <t>バアイ</t>
    </rPh>
    <rPh sb="23" eb="24">
      <t>カギ</t>
    </rPh>
    <phoneticPr fontId="2"/>
  </si>
  <si>
    <t>●ご注文は1つの額面・デザインにつき50枚以上、1枚単位で承ります。</t>
    <rPh sb="2" eb="4">
      <t>チュウモン</t>
    </rPh>
    <rPh sb="8" eb="10">
      <t>ガクメン</t>
    </rPh>
    <rPh sb="20" eb="23">
      <t>マイイジョウ</t>
    </rPh>
    <rPh sb="25" eb="28">
      <t>マイタンイ</t>
    </rPh>
    <rPh sb="29" eb="30">
      <t>ウケタマワ</t>
    </rPh>
    <phoneticPr fontId="2"/>
  </si>
  <si>
    <t>●制作日数の都合上、ご注文からお届けまで2～3週間程度かかります。</t>
    <rPh sb="1" eb="5">
      <t>セイサクニッスウ</t>
    </rPh>
    <rPh sb="6" eb="9">
      <t>ツゴウジョウ</t>
    </rPh>
    <rPh sb="11" eb="13">
      <t>チュウモン</t>
    </rPh>
    <rPh sb="16" eb="17">
      <t>トド</t>
    </rPh>
    <rPh sb="23" eb="25">
      <t>シュウカン</t>
    </rPh>
    <rPh sb="25" eb="27">
      <t>テイド</t>
    </rPh>
    <phoneticPr fontId="2"/>
  </si>
  <si>
    <r>
      <t>※</t>
    </r>
    <r>
      <rPr>
        <u/>
        <sz val="9"/>
        <rFont val="Meiryo UI"/>
        <family val="3"/>
        <charset val="128"/>
      </rPr>
      <t>年末年始などはさらに日数がかかることがございます。</t>
    </r>
    <phoneticPr fontId="2"/>
  </si>
  <si>
    <t>●送料は注文枚数にかかわらず、お届け先1件ごとにかかります。（本州・四国:770円　北海道・九州:990円　沖縄:1,485円　/税込）</t>
    <phoneticPr fontId="2"/>
  </si>
  <si>
    <t xml:space="preserve"> ご注文の流れ</t>
    <rPh sb="2" eb="4">
      <t>チュウモン</t>
    </rPh>
    <rPh sb="5" eb="6">
      <t>ナガ</t>
    </rPh>
    <phoneticPr fontId="2"/>
  </si>
  <si>
    <t>レディメイドカード注文書およびレディメイドカード指示書を当社までFAXでお送りください。</t>
    <rPh sb="9" eb="11">
      <t>チュウモン</t>
    </rPh>
    <rPh sb="11" eb="12">
      <t>ショ</t>
    </rPh>
    <rPh sb="24" eb="27">
      <t>シジショ</t>
    </rPh>
    <rPh sb="28" eb="30">
      <t>トウシャ</t>
    </rPh>
    <rPh sb="37" eb="38">
      <t>オク</t>
    </rPh>
    <phoneticPr fontId="2"/>
  </si>
  <si>
    <t>受信確認後、担当者より内容確認のご連絡をさせていただきます。</t>
    <rPh sb="0" eb="5">
      <t>ジュシンカクニンゴ</t>
    </rPh>
    <rPh sb="6" eb="9">
      <t>タントウシャ</t>
    </rPh>
    <rPh sb="11" eb="15">
      <t>ナイヨウカクニン</t>
    </rPh>
    <rPh sb="17" eb="19">
      <t>レンラク</t>
    </rPh>
    <phoneticPr fontId="2"/>
  </si>
  <si>
    <t>　※当社営業日16時以降の受信分に関しましては、翌営業日のご連絡となります。</t>
    <rPh sb="2" eb="7">
      <t>トウシャエイギョウビ</t>
    </rPh>
    <rPh sb="9" eb="10">
      <t>ジ</t>
    </rPh>
    <rPh sb="10" eb="12">
      <t>イコウ</t>
    </rPh>
    <rPh sb="13" eb="16">
      <t>ジュシンブン</t>
    </rPh>
    <rPh sb="17" eb="18">
      <t>カン</t>
    </rPh>
    <rPh sb="24" eb="28">
      <t>ヨクエイギョウビ</t>
    </rPh>
    <rPh sb="30" eb="32">
      <t>レンラク</t>
    </rPh>
    <phoneticPr fontId="2"/>
  </si>
  <si>
    <t>文字校正レイアウトをお送りいたします。ご確認いただき、校了あるいは再校のご連絡をお願いいたします。</t>
    <rPh sb="11" eb="12">
      <t>オク</t>
    </rPh>
    <rPh sb="20" eb="22">
      <t>カクニン</t>
    </rPh>
    <rPh sb="27" eb="29">
      <t>コウリョウ</t>
    </rPh>
    <rPh sb="33" eb="35">
      <t>サイコウ</t>
    </rPh>
    <rPh sb="37" eb="39">
      <t>レンラク</t>
    </rPh>
    <rPh sb="41" eb="42">
      <t>ネガ</t>
    </rPh>
    <phoneticPr fontId="2"/>
  </si>
  <si>
    <t>　※料金内で1回まで再校が可能です。2回目以降は1回につき3,000円がかかります。</t>
    <rPh sb="2" eb="5">
      <t>リョウキンナイ</t>
    </rPh>
    <rPh sb="7" eb="8">
      <t>カイ</t>
    </rPh>
    <rPh sb="10" eb="12">
      <t>サイコウ</t>
    </rPh>
    <rPh sb="13" eb="15">
      <t>カノウ</t>
    </rPh>
    <rPh sb="19" eb="23">
      <t>カイメイコウ</t>
    </rPh>
    <rPh sb="25" eb="26">
      <t>カイ</t>
    </rPh>
    <rPh sb="34" eb="35">
      <t>エン</t>
    </rPh>
    <phoneticPr fontId="2"/>
  </si>
  <si>
    <t>　※校了後のレイアウト・枚数等のご変更はお受けいたしかねます。</t>
    <rPh sb="2" eb="5">
      <t>コウリョウゴ</t>
    </rPh>
    <rPh sb="12" eb="14">
      <t>マイスウ</t>
    </rPh>
    <rPh sb="14" eb="15">
      <t>トウ</t>
    </rPh>
    <rPh sb="17" eb="19">
      <t>ヘンコウ</t>
    </rPh>
    <rPh sb="21" eb="22">
      <t>ウ</t>
    </rPh>
    <phoneticPr fontId="2"/>
  </si>
  <si>
    <t>商品発送の2営業日前までに、当社銀行口座へ購入代金をお振込ください。</t>
    <rPh sb="0" eb="4">
      <t>ショウヒンハッソウ</t>
    </rPh>
    <rPh sb="6" eb="10">
      <t>エイギョウビマエ</t>
    </rPh>
    <rPh sb="14" eb="16">
      <t>トウシャ</t>
    </rPh>
    <rPh sb="16" eb="20">
      <t>ギンコウコウザ</t>
    </rPh>
    <rPh sb="21" eb="25">
      <t>コウニュウダイキン</t>
    </rPh>
    <rPh sb="27" eb="29">
      <t>フリコミ</t>
    </rPh>
    <phoneticPr fontId="2"/>
  </si>
  <si>
    <t>　※ご入金は必ず校了後にお願いいたします。請求書は、校了後翌営業日に発行いたします。</t>
    <rPh sb="3" eb="5">
      <t>ニュウキン</t>
    </rPh>
    <rPh sb="6" eb="7">
      <t>カナラ</t>
    </rPh>
    <rPh sb="8" eb="11">
      <t>コウリョウゴ</t>
    </rPh>
    <rPh sb="13" eb="14">
      <t>ネガ</t>
    </rPh>
    <rPh sb="21" eb="24">
      <t>セイキュウショ</t>
    </rPh>
    <rPh sb="26" eb="29">
      <t>コウリョウゴ</t>
    </rPh>
    <rPh sb="29" eb="33">
      <t>ヨクエイギョウビ</t>
    </rPh>
    <rPh sb="34" eb="36">
      <t>ハッコウ</t>
    </rPh>
    <phoneticPr fontId="2"/>
  </si>
  <si>
    <t>　※振込手数料はお客様負担とさせていただいております。</t>
    <rPh sb="2" eb="7">
      <t>フリコミテスウリョウ</t>
    </rPh>
    <rPh sb="9" eb="13">
      <t>キャクサマフタン</t>
    </rPh>
    <phoneticPr fontId="2"/>
  </si>
  <si>
    <t>　※ご入金の当日受付は、当社営業日15時までの着金確認分です。</t>
    <rPh sb="3" eb="5">
      <t>ニュウキン</t>
    </rPh>
    <rPh sb="6" eb="8">
      <t>トウジツ</t>
    </rPh>
    <rPh sb="8" eb="10">
      <t>ウケツケ</t>
    </rPh>
    <rPh sb="12" eb="14">
      <t>トウシャ</t>
    </rPh>
    <rPh sb="14" eb="17">
      <t>エイギョウビ</t>
    </rPh>
    <rPh sb="19" eb="20">
      <t>ジ</t>
    </rPh>
    <rPh sb="23" eb="27">
      <t>チャッキンカクニン</t>
    </rPh>
    <rPh sb="27" eb="28">
      <t>ブン</t>
    </rPh>
    <phoneticPr fontId="2"/>
  </si>
  <si>
    <t>校了後9営業日以降に商品を発送いたします。</t>
    <rPh sb="0" eb="3">
      <t>コウリョウゴ</t>
    </rPh>
    <rPh sb="4" eb="7">
      <t>エイギョウビ</t>
    </rPh>
    <rPh sb="7" eb="9">
      <t>イコウ</t>
    </rPh>
    <rPh sb="10" eb="12">
      <t>ショウヒン</t>
    </rPh>
    <rPh sb="13" eb="15">
      <t>ハッソウ</t>
    </rPh>
    <phoneticPr fontId="2"/>
  </si>
  <si>
    <t>　※制作内容により、プラス日数がかかることがございます。</t>
    <rPh sb="2" eb="6">
      <t>セイサクナイヨウ</t>
    </rPh>
    <rPh sb="13" eb="15">
      <t>ニッスウ</t>
    </rPh>
    <phoneticPr fontId="2"/>
  </si>
  <si>
    <t>　※商品がお手元に届きましたら、ただちに内容をお確かめください。万が一内容の相違や
　　 傷・折れがある場合は、QUOカードを利用せず、商品到着後7日以内に当社までご連絡ください。</t>
    <rPh sb="20" eb="22">
      <t>ナイヨウ</t>
    </rPh>
    <rPh sb="24" eb="25">
      <t>タシ</t>
    </rPh>
    <phoneticPr fontId="2"/>
  </si>
  <si>
    <r>
      <t>【お振込先】</t>
    </r>
    <r>
      <rPr>
        <sz val="11"/>
        <rFont val="Meiryo UI"/>
        <family val="3"/>
        <charset val="128"/>
      </rPr>
      <t>　</t>
    </r>
    <r>
      <rPr>
        <sz val="10"/>
        <rFont val="Meiryo UI"/>
        <family val="3"/>
        <charset val="128"/>
      </rPr>
      <t>下記いずれかの口座へお振込ください。</t>
    </r>
    <rPh sb="2" eb="5">
      <t>フリコミサキ</t>
    </rPh>
    <phoneticPr fontId="2"/>
  </si>
  <si>
    <t>・三菱UFJ銀行(0005)</t>
    <rPh sb="1" eb="3">
      <t>ミツビシ</t>
    </rPh>
    <rPh sb="6" eb="8">
      <t>ギンコウ</t>
    </rPh>
    <phoneticPr fontId="2"/>
  </si>
  <si>
    <t>東京営業部(321)</t>
    <phoneticPr fontId="2"/>
  </si>
  <si>
    <t>当座預金　0781569</t>
    <rPh sb="2" eb="4">
      <t>ヨキン</t>
    </rPh>
    <phoneticPr fontId="2"/>
  </si>
  <si>
    <t>カ)クオカード</t>
    <phoneticPr fontId="2"/>
  </si>
  <si>
    <t>・三井住友銀行(0009)</t>
    <rPh sb="1" eb="5">
      <t>ミツイスミトモ</t>
    </rPh>
    <rPh sb="5" eb="7">
      <t>ギンコウ</t>
    </rPh>
    <phoneticPr fontId="2"/>
  </si>
  <si>
    <t>本店営業部(200)</t>
  </si>
  <si>
    <t>当座預金　2127869</t>
    <rPh sb="2" eb="4">
      <t>ヨキン</t>
    </rPh>
    <phoneticPr fontId="2"/>
  </si>
  <si>
    <t>・みすほ銀行(0001)</t>
    <rPh sb="4" eb="6">
      <t>ギンコウ</t>
    </rPh>
    <phoneticPr fontId="2"/>
  </si>
  <si>
    <t>日本橋支店(038)</t>
    <rPh sb="0" eb="5">
      <t>ニホンバシシテン</t>
    </rPh>
    <phoneticPr fontId="2"/>
  </si>
  <si>
    <t>当座預金　0124890</t>
    <rPh sb="2" eb="4">
      <t>ヨキン</t>
    </rPh>
    <phoneticPr fontId="2"/>
  </si>
  <si>
    <t>【注文書送付先・お問い合わせ先】</t>
    <rPh sb="1" eb="4">
      <t>チュウモンショ</t>
    </rPh>
    <rPh sb="4" eb="7">
      <t>ソウフサキ</t>
    </rPh>
    <rPh sb="9" eb="10">
      <t>ト</t>
    </rPh>
    <rPh sb="11" eb="12">
      <t>ア</t>
    </rPh>
    <rPh sb="14" eb="15">
      <t>サキ</t>
    </rPh>
    <phoneticPr fontId="2"/>
  </si>
  <si>
    <t>　株式会社クオカード　お客様サービス部</t>
    <rPh sb="1" eb="5">
      <t>カブシキガイシャ</t>
    </rPh>
    <rPh sb="12" eb="13">
      <t>キャク</t>
    </rPh>
    <rPh sb="13" eb="14">
      <t>サマ</t>
    </rPh>
    <rPh sb="18" eb="19">
      <t>ブ</t>
    </rPh>
    <phoneticPr fontId="2"/>
  </si>
  <si>
    <t>〒103-0023　　東京都中央区日本橋本町2-4-1　日本橋本町東急ビル内</t>
    <phoneticPr fontId="2"/>
  </si>
  <si>
    <t>データ入稿用Mail：quo-design@quocard.com　　　Tel：0120-117-484　　　FAX：03-3243-2251</t>
    <phoneticPr fontId="2"/>
  </si>
  <si>
    <t>◆営業時間　9:00～17:00（土日祝日・年末年始を除く）</t>
    <rPh sb="1" eb="5">
      <t>エイギョウジカン</t>
    </rPh>
    <rPh sb="17" eb="19">
      <t>ドニチ</t>
    </rPh>
    <rPh sb="19" eb="21">
      <t>シュクジツ</t>
    </rPh>
    <rPh sb="22" eb="26">
      <t>ネンマツネンシ</t>
    </rPh>
    <rPh sb="27" eb="28">
      <t>ノゾ</t>
    </rPh>
    <phoneticPr fontId="2"/>
  </si>
  <si>
    <t>管理番号：A-305(230113)</t>
    <phoneticPr fontId="2"/>
  </si>
  <si>
    <t>【レディメイドカード　制作のご案内①】</t>
    <rPh sb="11" eb="13">
      <t>セイサク</t>
    </rPh>
    <rPh sb="15" eb="17">
      <t>アンナイ</t>
    </rPh>
    <phoneticPr fontId="2"/>
  </si>
  <si>
    <t xml:space="preserve"> 基本価格について</t>
    <rPh sb="1" eb="3">
      <t>キホン</t>
    </rPh>
    <rPh sb="3" eb="5">
      <t>カカク</t>
    </rPh>
    <phoneticPr fontId="2"/>
  </si>
  <si>
    <t>●制作費用・利用可能額を含めた1枚あたりの販売価格(非課税)です。ページ下部の基本価格表をご確認ください。</t>
    <rPh sb="36" eb="38">
      <t>カブ</t>
    </rPh>
    <rPh sb="39" eb="43">
      <t>キホンカカク</t>
    </rPh>
    <rPh sb="43" eb="44">
      <t>ヒョウ</t>
    </rPh>
    <rPh sb="46" eb="48">
      <t>カクニン</t>
    </rPh>
    <phoneticPr fontId="2"/>
  </si>
  <si>
    <t>●当社規定色から1色、当社規定字体から1字体をご使用いただいた場合の価格です。</t>
    <rPh sb="1" eb="3">
      <t>トウシャ</t>
    </rPh>
    <rPh sb="3" eb="5">
      <t>キテイ</t>
    </rPh>
    <rPh sb="5" eb="6">
      <t>ショク</t>
    </rPh>
    <rPh sb="9" eb="10">
      <t>ショク</t>
    </rPh>
    <rPh sb="11" eb="13">
      <t>トウシャ</t>
    </rPh>
    <rPh sb="13" eb="15">
      <t>キテイ</t>
    </rPh>
    <rPh sb="15" eb="17">
      <t>ジタイ</t>
    </rPh>
    <rPh sb="20" eb="22">
      <t>ジタイ</t>
    </rPh>
    <rPh sb="24" eb="26">
      <t>シヨウ</t>
    </rPh>
    <rPh sb="31" eb="33">
      <t>バアイ</t>
    </rPh>
    <rPh sb="34" eb="36">
      <t>カカク</t>
    </rPh>
    <phoneticPr fontId="2"/>
  </si>
  <si>
    <r>
      <t>　　【当社規定色】　</t>
    </r>
    <r>
      <rPr>
        <b/>
        <sz val="10"/>
        <rFont val="Meiryo UI"/>
        <family val="3"/>
        <charset val="128"/>
      </rPr>
      <t>黒</t>
    </r>
    <r>
      <rPr>
        <sz val="10"/>
        <rFont val="Meiryo UI"/>
        <family val="3"/>
        <charset val="128"/>
      </rPr>
      <t>（K100）・</t>
    </r>
    <r>
      <rPr>
        <b/>
        <sz val="10"/>
        <rFont val="Meiryo UI"/>
        <family val="3"/>
        <charset val="128"/>
      </rPr>
      <t>青</t>
    </r>
    <r>
      <rPr>
        <sz val="10"/>
        <rFont val="Meiryo UI"/>
        <family val="3"/>
        <charset val="128"/>
      </rPr>
      <t>（C100）・</t>
    </r>
    <r>
      <rPr>
        <b/>
        <sz val="10"/>
        <rFont val="Meiryo UI"/>
        <family val="3"/>
        <charset val="128"/>
      </rPr>
      <t>赤</t>
    </r>
    <r>
      <rPr>
        <sz val="10"/>
        <rFont val="Meiryo UI"/>
        <family val="3"/>
        <charset val="128"/>
      </rPr>
      <t>（M100/Y100）・</t>
    </r>
    <r>
      <rPr>
        <b/>
        <sz val="10"/>
        <rFont val="Meiryo UI"/>
        <family val="3"/>
        <charset val="128"/>
      </rPr>
      <t>緑</t>
    </r>
    <r>
      <rPr>
        <sz val="10"/>
        <rFont val="Meiryo UI"/>
        <family val="3"/>
        <charset val="128"/>
      </rPr>
      <t>（C100/Y100）の4色</t>
    </r>
    <rPh sb="3" eb="5">
      <t>トウシャ</t>
    </rPh>
    <rPh sb="5" eb="8">
      <t>キテイショク</t>
    </rPh>
    <rPh sb="10" eb="11">
      <t>クロ</t>
    </rPh>
    <rPh sb="18" eb="19">
      <t>アオ</t>
    </rPh>
    <rPh sb="26" eb="27">
      <t>アカ</t>
    </rPh>
    <rPh sb="39" eb="40">
      <t>ミドリ</t>
    </rPh>
    <rPh sb="53" eb="54">
      <t>ショク</t>
    </rPh>
    <phoneticPr fontId="2"/>
  </si>
  <si>
    <r>
      <t>　　【当社規定字体】　</t>
    </r>
    <r>
      <rPr>
        <b/>
        <sz val="10"/>
        <rFont val="Meiryo UI"/>
        <family val="3"/>
        <charset val="128"/>
      </rPr>
      <t>明朝体</t>
    </r>
    <r>
      <rPr>
        <sz val="10"/>
        <rFont val="Meiryo UI"/>
        <family val="3"/>
        <charset val="128"/>
      </rPr>
      <t>・</t>
    </r>
    <r>
      <rPr>
        <b/>
        <sz val="10"/>
        <rFont val="Meiryo UI"/>
        <family val="3"/>
        <charset val="128"/>
      </rPr>
      <t>ゴシック体</t>
    </r>
    <r>
      <rPr>
        <sz val="10"/>
        <rFont val="Meiryo UI"/>
        <family val="3"/>
        <charset val="128"/>
      </rPr>
      <t>・</t>
    </r>
    <r>
      <rPr>
        <b/>
        <sz val="10"/>
        <rFont val="Meiryo UI"/>
        <family val="3"/>
        <charset val="128"/>
      </rPr>
      <t>行書体</t>
    </r>
    <r>
      <rPr>
        <sz val="10"/>
        <rFont val="Meiryo UI"/>
        <family val="3"/>
        <charset val="128"/>
      </rPr>
      <t>・</t>
    </r>
    <r>
      <rPr>
        <b/>
        <sz val="10"/>
        <rFont val="Meiryo UI"/>
        <family val="3"/>
        <charset val="128"/>
      </rPr>
      <t>ナール体</t>
    </r>
    <r>
      <rPr>
        <sz val="10"/>
        <rFont val="Meiryo UI"/>
        <family val="3"/>
        <charset val="128"/>
      </rPr>
      <t>の4種類</t>
    </r>
    <rPh sb="11" eb="14">
      <t>ミンチョウタイ</t>
    </rPh>
    <rPh sb="19" eb="20">
      <t>タイ</t>
    </rPh>
    <rPh sb="21" eb="24">
      <t>ギョウショタイ</t>
    </rPh>
    <rPh sb="28" eb="29">
      <t>タイ</t>
    </rPh>
    <phoneticPr fontId="2"/>
  </si>
  <si>
    <t>　　※複数または規定外の色や字体を使用される場合は、『オプション価格について』をご確認ください。</t>
    <rPh sb="3" eb="5">
      <t>フクスウ</t>
    </rPh>
    <rPh sb="8" eb="11">
      <t>キテイガイ</t>
    </rPh>
    <rPh sb="12" eb="13">
      <t>イロ</t>
    </rPh>
    <rPh sb="14" eb="16">
      <t>ジタイ</t>
    </rPh>
    <rPh sb="17" eb="19">
      <t>シヨウ</t>
    </rPh>
    <rPh sb="22" eb="24">
      <t>バアイ</t>
    </rPh>
    <rPh sb="32" eb="34">
      <t>カカク</t>
    </rPh>
    <rPh sb="41" eb="43">
      <t>カクニン</t>
    </rPh>
    <phoneticPr fontId="2"/>
  </si>
  <si>
    <t xml:space="preserve"> オプション価格について</t>
    <rPh sb="6" eb="8">
      <t>カカク</t>
    </rPh>
    <phoneticPr fontId="2"/>
  </si>
  <si>
    <r>
      <t>●</t>
    </r>
    <r>
      <rPr>
        <u/>
        <sz val="10"/>
        <rFont val="Meiryo UI"/>
        <family val="3"/>
        <charset val="128"/>
      </rPr>
      <t>文字色を複数使用する場合</t>
    </r>
    <rPh sb="1" eb="4">
      <t>モジショク</t>
    </rPh>
    <rPh sb="5" eb="7">
      <t>フクスウ</t>
    </rPh>
    <rPh sb="7" eb="9">
      <t>シヨウ</t>
    </rPh>
    <rPh sb="11" eb="13">
      <t>バアイ</t>
    </rPh>
    <phoneticPr fontId="2"/>
  </si>
  <si>
    <t>　規定色・特色にかかわらず、1色追加につき、多色刷り代がかかります。</t>
    <rPh sb="1" eb="4">
      <t>キテイショク</t>
    </rPh>
    <rPh sb="5" eb="7">
      <t>トクショク</t>
    </rPh>
    <rPh sb="15" eb="18">
      <t>ショクツイカ</t>
    </rPh>
    <rPh sb="22" eb="26">
      <t>タショク</t>
    </rPh>
    <rPh sb="26" eb="27">
      <t>ダイ</t>
    </rPh>
    <phoneticPr fontId="2"/>
  </si>
  <si>
    <t>　多色刷り代は枚数に応じて異なりますので、ページ下部の多色刷り価格表をご確認ください。</t>
    <rPh sb="1" eb="4">
      <t>タショクズ</t>
    </rPh>
    <rPh sb="5" eb="6">
      <t>ダイ</t>
    </rPh>
    <rPh sb="7" eb="9">
      <t>マイスウ</t>
    </rPh>
    <rPh sb="10" eb="11">
      <t>オウ</t>
    </rPh>
    <rPh sb="13" eb="14">
      <t>コト</t>
    </rPh>
    <rPh sb="24" eb="26">
      <t>カブ</t>
    </rPh>
    <rPh sb="27" eb="30">
      <t>タショクズ</t>
    </rPh>
    <rPh sb="31" eb="34">
      <t>カカクヒョウ</t>
    </rPh>
    <rPh sb="36" eb="38">
      <t>カクニン</t>
    </rPh>
    <phoneticPr fontId="2"/>
  </si>
  <si>
    <r>
      <t>●</t>
    </r>
    <r>
      <rPr>
        <u/>
        <sz val="10"/>
        <rFont val="Meiryo UI"/>
        <family val="3"/>
        <charset val="128"/>
      </rPr>
      <t>当社規定色以外の文字色を使用する場合</t>
    </r>
    <rPh sb="1" eb="8">
      <t>トウシャキテイショクイガイ</t>
    </rPh>
    <rPh sb="9" eb="12">
      <t>モジショク</t>
    </rPh>
    <rPh sb="13" eb="15">
      <t>シヨウ</t>
    </rPh>
    <rPh sb="17" eb="19">
      <t>バアイ</t>
    </rPh>
    <phoneticPr fontId="2"/>
  </si>
  <si>
    <t>　当社規定外の色はすべて特色扱いとなります。1色使用につき、特色代20,000円がかかります。</t>
    <rPh sb="1" eb="6">
      <t>トウシャキテイガイ</t>
    </rPh>
    <rPh sb="7" eb="8">
      <t>イロ</t>
    </rPh>
    <rPh sb="12" eb="15">
      <t>トクショクアツカ</t>
    </rPh>
    <rPh sb="23" eb="26">
      <t>ショクシヨウ</t>
    </rPh>
    <rPh sb="30" eb="33">
      <t>トクショクダイ</t>
    </rPh>
    <rPh sb="35" eb="40">
      <t>000エン</t>
    </rPh>
    <phoneticPr fontId="2"/>
  </si>
  <si>
    <r>
      <t>●</t>
    </r>
    <r>
      <rPr>
        <u/>
        <sz val="10"/>
        <rFont val="Meiryo UI"/>
        <family val="3"/>
        <charset val="128"/>
      </rPr>
      <t>字体を複数使用する場合</t>
    </r>
    <rPh sb="4" eb="6">
      <t>フクスウ</t>
    </rPh>
    <rPh sb="6" eb="8">
      <t>シヨウ</t>
    </rPh>
    <rPh sb="10" eb="12">
      <t>バアイ</t>
    </rPh>
    <phoneticPr fontId="2"/>
  </si>
  <si>
    <t>　規定字体・特殊字体にかかわらず、1字体追加につき、字体追加代2,000円がかかります。</t>
    <rPh sb="1" eb="3">
      <t>キテイ</t>
    </rPh>
    <rPh sb="3" eb="5">
      <t>ジタイ</t>
    </rPh>
    <rPh sb="6" eb="10">
      <t>トクシュジタイ</t>
    </rPh>
    <rPh sb="18" eb="20">
      <t>ジタイ</t>
    </rPh>
    <rPh sb="20" eb="22">
      <t>ツイカ</t>
    </rPh>
    <rPh sb="26" eb="28">
      <t>ジタイ</t>
    </rPh>
    <rPh sb="28" eb="30">
      <t>ツイカ</t>
    </rPh>
    <rPh sb="30" eb="31">
      <t>ダイ</t>
    </rPh>
    <rPh sb="36" eb="37">
      <t>エン</t>
    </rPh>
    <phoneticPr fontId="2"/>
  </si>
  <si>
    <r>
      <t>●</t>
    </r>
    <r>
      <rPr>
        <u/>
        <sz val="10"/>
        <rFont val="Meiryo UI"/>
        <family val="3"/>
        <charset val="128"/>
      </rPr>
      <t>当社規定字体以外の字体を使用する場合</t>
    </r>
    <rPh sb="1" eb="7">
      <t>トウシャキテイジタイ</t>
    </rPh>
    <rPh sb="7" eb="9">
      <t>イガイ</t>
    </rPh>
    <rPh sb="10" eb="12">
      <t>ジタイ</t>
    </rPh>
    <rPh sb="13" eb="15">
      <t>シヨウ</t>
    </rPh>
    <rPh sb="17" eb="19">
      <t>バアイ</t>
    </rPh>
    <phoneticPr fontId="2"/>
  </si>
  <si>
    <t>　当社規定外の字体1種につき、特殊字体代2,500円がかかります。</t>
    <rPh sb="1" eb="6">
      <t>トウシャキテイガイ</t>
    </rPh>
    <rPh sb="7" eb="9">
      <t>ジタイ</t>
    </rPh>
    <rPh sb="10" eb="11">
      <t>シュ</t>
    </rPh>
    <rPh sb="15" eb="17">
      <t>トクシュ</t>
    </rPh>
    <rPh sb="17" eb="19">
      <t>ジタイ</t>
    </rPh>
    <rPh sb="19" eb="20">
      <t>ダイ</t>
    </rPh>
    <rPh sb="25" eb="26">
      <t>エン</t>
    </rPh>
    <phoneticPr fontId="2"/>
  </si>
  <si>
    <r>
      <t>●</t>
    </r>
    <r>
      <rPr>
        <u/>
        <sz val="10"/>
        <rFont val="Meiryo UI"/>
        <family val="3"/>
        <charset val="128"/>
      </rPr>
      <t>ロゴマークを使用する場合</t>
    </r>
    <rPh sb="7" eb="9">
      <t>シヨウ</t>
    </rPh>
    <rPh sb="11" eb="13">
      <t>バアイ</t>
    </rPh>
    <phoneticPr fontId="2"/>
  </si>
  <si>
    <t>　イラストレーターで作成されたデータ（アウトライン化されたもの）、もしくは原寸の清刷りでご入稿ください。</t>
    <rPh sb="25" eb="26">
      <t>カ</t>
    </rPh>
    <phoneticPr fontId="2"/>
  </si>
  <si>
    <t>　※上記以外でご入稿の場合、別途トレース代がかかることがございますのでご相談ください。</t>
    <rPh sb="2" eb="6">
      <t>ジョウキイガイ</t>
    </rPh>
    <rPh sb="8" eb="10">
      <t>ニュウコウ</t>
    </rPh>
    <rPh sb="11" eb="13">
      <t>バアイ</t>
    </rPh>
    <rPh sb="14" eb="16">
      <t>ベット</t>
    </rPh>
    <rPh sb="20" eb="21">
      <t>ダイ</t>
    </rPh>
    <rPh sb="36" eb="38">
      <t>ソウダン</t>
    </rPh>
    <phoneticPr fontId="2"/>
  </si>
  <si>
    <t>★オプション価格は基本価格へ割込みます。下記方法でご計算ください。</t>
    <rPh sb="6" eb="8">
      <t>カカク</t>
    </rPh>
    <rPh sb="9" eb="13">
      <t>キホンカカク</t>
    </rPh>
    <rPh sb="14" eb="16">
      <t>ワリコ</t>
    </rPh>
    <rPh sb="20" eb="22">
      <t>カキ</t>
    </rPh>
    <rPh sb="22" eb="24">
      <t>ホウホウ</t>
    </rPh>
    <rPh sb="26" eb="28">
      <t>ケイサン</t>
    </rPh>
    <phoneticPr fontId="2"/>
  </si>
  <si>
    <t>(</t>
    <phoneticPr fontId="2"/>
  </si>
  <si>
    <t>【基本価格】</t>
    <rPh sb="1" eb="5">
      <t>キホンカカク</t>
    </rPh>
    <phoneticPr fontId="2"/>
  </si>
  <si>
    <t>【枚数】</t>
    <rPh sb="0" eb="4">
      <t>(マイスウ)</t>
    </rPh>
    <phoneticPr fontId="2"/>
  </si>
  <si>
    <t>【オプション価格】</t>
    <rPh sb="6" eb="8">
      <t>カカク</t>
    </rPh>
    <phoneticPr fontId="2"/>
  </si>
  <si>
    <t>)</t>
    <phoneticPr fontId="2"/>
  </si>
  <si>
    <t>【枚数】</t>
    <rPh sb="1" eb="3">
      <t>マイスウ</t>
    </rPh>
    <phoneticPr fontId="2"/>
  </si>
  <si>
    <t>【単価】</t>
    <rPh sb="1" eb="3">
      <t>タンカ</t>
    </rPh>
    <phoneticPr fontId="2"/>
  </si>
  <si>
    <t>×</t>
    <phoneticPr fontId="2"/>
  </si>
  <si>
    <t>+</t>
    <phoneticPr fontId="2"/>
  </si>
  <si>
    <t>÷</t>
    <phoneticPr fontId="2"/>
  </si>
  <si>
    <t>＝</t>
    <phoneticPr fontId="2"/>
  </si>
  <si>
    <t>※小数点第三位切り捨て</t>
    <rPh sb="1" eb="4">
      <t>ショウスウテン</t>
    </rPh>
    <rPh sb="4" eb="6">
      <t>ダイサン</t>
    </rPh>
    <rPh sb="6" eb="7">
      <t>イ</t>
    </rPh>
    <rPh sb="7" eb="8">
      <t>キ</t>
    </rPh>
    <rPh sb="9" eb="10">
      <t>ス</t>
    </rPh>
    <phoneticPr fontId="2"/>
  </si>
  <si>
    <t>【レディメイドカード　制作のご案内②】</t>
    <rPh sb="11" eb="13">
      <t>セイサク</t>
    </rPh>
    <rPh sb="15" eb="17">
      <t>アンナイ</t>
    </rPh>
    <phoneticPr fontId="2"/>
  </si>
  <si>
    <t xml:space="preserve"> オンラインストアのご紹介</t>
    <rPh sb="11" eb="13">
      <t>ショウカイ</t>
    </rPh>
    <phoneticPr fontId="2"/>
  </si>
  <si>
    <r>
      <t xml:space="preserve">　　　　当社通販サイトの『QUOカードオンラインストア』よりご注文いただくと、
</t>
    </r>
    <r>
      <rPr>
        <b/>
        <sz val="12"/>
        <rFont val="Meiryo UI"/>
        <family val="3"/>
        <charset val="128"/>
      </rPr>
      <t>　　　　　　全17種類の字体</t>
    </r>
    <r>
      <rPr>
        <sz val="12"/>
        <rFont val="Meiryo UI"/>
        <family val="3"/>
        <charset val="128"/>
      </rPr>
      <t>からお好きな字体を、</t>
    </r>
    <r>
      <rPr>
        <b/>
        <sz val="12"/>
        <rFont val="Meiryo UI"/>
        <family val="3"/>
        <charset val="128"/>
      </rPr>
      <t>字体追加代なし</t>
    </r>
    <r>
      <rPr>
        <sz val="12"/>
        <rFont val="Meiryo UI"/>
        <family val="3"/>
        <charset val="128"/>
      </rPr>
      <t>で複数種類ご使用いただけます！</t>
    </r>
    <rPh sb="4" eb="6">
      <t>トウシャ</t>
    </rPh>
    <rPh sb="6" eb="8">
      <t>ツウハン</t>
    </rPh>
    <rPh sb="31" eb="33">
      <t>チュウモン</t>
    </rPh>
    <rPh sb="72" eb="74">
      <t>フクスウ</t>
    </rPh>
    <rPh sb="74" eb="76">
      <t>シュルイ</t>
    </rPh>
    <phoneticPr fontId="2"/>
  </si>
  <si>
    <t>※FAX注文の場合、規定字体は4種類のご用意、かつ1字体追加につき字体追加代2,000円がかかります。</t>
    <rPh sb="4" eb="6">
      <t>チュウモン</t>
    </rPh>
    <rPh sb="7" eb="9">
      <t>バアイ</t>
    </rPh>
    <rPh sb="10" eb="14">
      <t>キテイジタイ</t>
    </rPh>
    <rPh sb="16" eb="17">
      <t>シュ</t>
    </rPh>
    <rPh sb="17" eb="18">
      <t>ルイ</t>
    </rPh>
    <rPh sb="20" eb="22">
      <t>ヨウイ</t>
    </rPh>
    <rPh sb="26" eb="28">
      <t>ジタイ</t>
    </rPh>
    <rPh sb="28" eb="30">
      <t>ツイカ</t>
    </rPh>
    <rPh sb="33" eb="38">
      <t>ジタイツイカダイ</t>
    </rPh>
    <rPh sb="43" eb="44">
      <t>エン</t>
    </rPh>
    <phoneticPr fontId="2"/>
  </si>
  <si>
    <t>※ロゴ入れでの注文をご希望の場合、オンラインストアからはご注文いただけません。あらかじめご了承ください。</t>
    <rPh sb="3" eb="4">
      <t>イ</t>
    </rPh>
    <rPh sb="7" eb="9">
      <t>チュウモン</t>
    </rPh>
    <rPh sb="11" eb="13">
      <t>キボウ</t>
    </rPh>
    <rPh sb="14" eb="16">
      <t>バアイ</t>
    </rPh>
    <rPh sb="29" eb="31">
      <t>チュウモン</t>
    </rPh>
    <rPh sb="45" eb="47">
      <t>リョウショウ</t>
    </rPh>
    <phoneticPr fontId="2"/>
  </si>
  <si>
    <t>★ QUOカードオンラインストア　：　https://www.quocard.jp/store/</t>
    <phoneticPr fontId="2"/>
  </si>
  <si>
    <t xml:space="preserve"> 再版注文について</t>
    <rPh sb="1" eb="5">
      <t>サイハンチュウモン</t>
    </rPh>
    <phoneticPr fontId="2"/>
  </si>
  <si>
    <t>●過去3年以内に当社へご注文いただいたレディメイドカードと全く同じデザインで注文される場合、再版でのご注文が可能です。</t>
    <rPh sb="1" eb="3">
      <t>カコ</t>
    </rPh>
    <rPh sb="4" eb="7">
      <t>ネンイナイ</t>
    </rPh>
    <rPh sb="8" eb="10">
      <t>トウシャ</t>
    </rPh>
    <rPh sb="12" eb="14">
      <t>チュウモン</t>
    </rPh>
    <rPh sb="29" eb="30">
      <t>マッタ</t>
    </rPh>
    <rPh sb="31" eb="32">
      <t>オナ</t>
    </rPh>
    <rPh sb="38" eb="40">
      <t>チュウモン</t>
    </rPh>
    <rPh sb="43" eb="45">
      <t>バアイ</t>
    </rPh>
    <rPh sb="46" eb="48">
      <t>サイハン</t>
    </rPh>
    <rPh sb="51" eb="53">
      <t>チュウモン</t>
    </rPh>
    <rPh sb="54" eb="56">
      <t>カノウ</t>
    </rPh>
    <phoneticPr fontId="2"/>
  </si>
  <si>
    <t>●再版が可能な期間は前回のご注文のお届け日より3年以内です。3年を経過した再版につきましては都度お問い合わせください。</t>
    <rPh sb="1" eb="3">
      <t>サイハン</t>
    </rPh>
    <rPh sb="4" eb="6">
      <t>カノウ</t>
    </rPh>
    <rPh sb="7" eb="9">
      <t>キカン</t>
    </rPh>
    <rPh sb="10" eb="12">
      <t>ゼンカイ</t>
    </rPh>
    <rPh sb="14" eb="16">
      <t>チュウモン</t>
    </rPh>
    <rPh sb="18" eb="19">
      <t>トド</t>
    </rPh>
    <rPh sb="20" eb="21">
      <t>ビ</t>
    </rPh>
    <rPh sb="24" eb="27">
      <t>ネンイナイ</t>
    </rPh>
    <rPh sb="31" eb="32">
      <t>ネン</t>
    </rPh>
    <rPh sb="33" eb="35">
      <t>ケイカ</t>
    </rPh>
    <rPh sb="37" eb="39">
      <t>サイハン</t>
    </rPh>
    <rPh sb="46" eb="48">
      <t>ツド</t>
    </rPh>
    <rPh sb="49" eb="50">
      <t>ト</t>
    </rPh>
    <rPh sb="51" eb="52">
      <t>ア</t>
    </rPh>
    <phoneticPr fontId="2"/>
  </si>
  <si>
    <t>●文字色や字体、テキストの内容・配置等、少しでも変更が生じる場合は再版とはなりません。</t>
    <rPh sb="1" eb="4">
      <t>モジショク</t>
    </rPh>
    <rPh sb="5" eb="7">
      <t>ジタイ</t>
    </rPh>
    <rPh sb="13" eb="15">
      <t>ナイヨウ</t>
    </rPh>
    <rPh sb="16" eb="18">
      <t>ハイチ</t>
    </rPh>
    <rPh sb="18" eb="19">
      <t>トウ</t>
    </rPh>
    <rPh sb="20" eb="21">
      <t>スコ</t>
    </rPh>
    <rPh sb="24" eb="26">
      <t>ヘンコウ</t>
    </rPh>
    <rPh sb="27" eb="28">
      <t>ショウ</t>
    </rPh>
    <rPh sb="30" eb="32">
      <t>バアイ</t>
    </rPh>
    <rPh sb="33" eb="35">
      <t>サイハン</t>
    </rPh>
    <phoneticPr fontId="2"/>
  </si>
  <si>
    <t>★前回のご注文のお届け日より1年以内の再版注文の場合、再版値引（-1,000円/色）が適用されます。</t>
    <rPh sb="1" eb="3">
      <t>ゼンカイ</t>
    </rPh>
    <rPh sb="5" eb="7">
      <t>チュウモン</t>
    </rPh>
    <rPh sb="9" eb="10">
      <t>トド</t>
    </rPh>
    <rPh sb="11" eb="12">
      <t>ビ</t>
    </rPh>
    <rPh sb="15" eb="18">
      <t>ネンイナイ</t>
    </rPh>
    <rPh sb="19" eb="21">
      <t>サイハン</t>
    </rPh>
    <rPh sb="21" eb="23">
      <t>チュウモン</t>
    </rPh>
    <rPh sb="24" eb="26">
      <t>バアイ</t>
    </rPh>
    <rPh sb="27" eb="31">
      <t>サイハンネビキ</t>
    </rPh>
    <rPh sb="34" eb="39">
      <t>000エン</t>
    </rPh>
    <rPh sb="40" eb="41">
      <t>イロ</t>
    </rPh>
    <rPh sb="43" eb="45">
      <t>テキヨウ</t>
    </rPh>
    <phoneticPr fontId="2"/>
  </si>
  <si>
    <t>★同デザインで額面またはベース違いでの作成の場合は、同版値引（-1,000円/色）が適用されます。</t>
    <rPh sb="1" eb="2">
      <t>ドウ</t>
    </rPh>
    <rPh sb="7" eb="9">
      <t>ガクメン</t>
    </rPh>
    <rPh sb="15" eb="16">
      <t>チガ</t>
    </rPh>
    <rPh sb="19" eb="21">
      <t>サクセイ</t>
    </rPh>
    <rPh sb="22" eb="24">
      <t>バアイ</t>
    </rPh>
    <rPh sb="26" eb="30">
      <t>ドウハンネビ</t>
    </rPh>
    <phoneticPr fontId="2"/>
  </si>
  <si>
    <t>≪ 再版注文の流れ ≫</t>
    <rPh sb="2" eb="4">
      <t>サイハン</t>
    </rPh>
    <rPh sb="4" eb="6">
      <t>チュウモン</t>
    </rPh>
    <rPh sb="7" eb="8">
      <t>ナガ</t>
    </rPh>
    <phoneticPr fontId="2"/>
  </si>
  <si>
    <t>レディメイドカード注文書に前回のご注文情報（文字校正書等）を添えて当社までお送りください。</t>
    <rPh sb="9" eb="11">
      <t>チュウモン</t>
    </rPh>
    <rPh sb="11" eb="12">
      <t>ショ</t>
    </rPh>
    <rPh sb="13" eb="15">
      <t>ゼンカイ</t>
    </rPh>
    <rPh sb="17" eb="19">
      <t>チュウモン</t>
    </rPh>
    <rPh sb="19" eb="21">
      <t>ジョウホウ</t>
    </rPh>
    <rPh sb="22" eb="26">
      <t>モジコウセイ</t>
    </rPh>
    <rPh sb="26" eb="27">
      <t>ショ</t>
    </rPh>
    <rPh sb="27" eb="28">
      <t>トウ</t>
    </rPh>
    <rPh sb="30" eb="31">
      <t>ソ</t>
    </rPh>
    <rPh sb="33" eb="35">
      <t>トウシャ</t>
    </rPh>
    <rPh sb="38" eb="39">
      <t>オク</t>
    </rPh>
    <phoneticPr fontId="2"/>
  </si>
  <si>
    <r>
      <t>受信確認後、担当者より内容確認のうえ、</t>
    </r>
    <r>
      <rPr>
        <b/>
        <sz val="10"/>
        <rFont val="Meiryo UI"/>
        <family val="3"/>
        <charset val="128"/>
      </rPr>
      <t>再版レイアウト確認書</t>
    </r>
    <r>
      <rPr>
        <sz val="10"/>
        <rFont val="Meiryo UI"/>
        <family val="3"/>
        <charset val="128"/>
      </rPr>
      <t>を送付させていただきます。</t>
    </r>
    <rPh sb="0" eb="5">
      <t>ジュシンカクニンゴ</t>
    </rPh>
    <rPh sb="6" eb="9">
      <t>タントウシャ</t>
    </rPh>
    <rPh sb="11" eb="15">
      <t>ナイヨウカクニン</t>
    </rPh>
    <rPh sb="19" eb="21">
      <t>サイハン</t>
    </rPh>
    <rPh sb="26" eb="29">
      <t>カクニンショ</t>
    </rPh>
    <rPh sb="30" eb="32">
      <t>ソウフ</t>
    </rPh>
    <phoneticPr fontId="2"/>
  </si>
  <si>
    <t>　※再版レイアウト確認書とは、前回のご注文デザインをご確認いただくための書類です。</t>
    <rPh sb="2" eb="4">
      <t>サイハン</t>
    </rPh>
    <rPh sb="9" eb="12">
      <t>カクニンショ</t>
    </rPh>
    <rPh sb="15" eb="17">
      <t>ゼンカイ</t>
    </rPh>
    <rPh sb="19" eb="21">
      <t>チュウモン</t>
    </rPh>
    <rPh sb="27" eb="29">
      <t>カクニン</t>
    </rPh>
    <rPh sb="36" eb="38">
      <t>ショルイ</t>
    </rPh>
    <phoneticPr fontId="2"/>
  </si>
  <si>
    <t>当社よりお送りした再版レイアウト確認書をご確認いただき、押印のうえご返送ください。</t>
    <rPh sb="0" eb="2">
      <t>トウシャ</t>
    </rPh>
    <rPh sb="5" eb="6">
      <t>オク</t>
    </rPh>
    <rPh sb="9" eb="11">
      <t>サイハン</t>
    </rPh>
    <rPh sb="16" eb="19">
      <t>カクニンショ</t>
    </rPh>
    <rPh sb="21" eb="23">
      <t>カクニン</t>
    </rPh>
    <rPh sb="28" eb="30">
      <t>オウイン</t>
    </rPh>
    <rPh sb="34" eb="36">
      <t>ヘンソウ</t>
    </rPh>
    <phoneticPr fontId="2"/>
  </si>
  <si>
    <t>　※ご返送いただいた再版レイアウト確認書の到着確認をもちまして、注文内容確定とさせていただきます。</t>
    <rPh sb="3" eb="5">
      <t>ヘンソウ</t>
    </rPh>
    <rPh sb="10" eb="12">
      <t>サイハン</t>
    </rPh>
    <rPh sb="17" eb="20">
      <t>カクニンショ</t>
    </rPh>
    <rPh sb="21" eb="23">
      <t>トウチャク</t>
    </rPh>
    <rPh sb="23" eb="25">
      <t>カクニン</t>
    </rPh>
    <rPh sb="32" eb="34">
      <t>チュウモン</t>
    </rPh>
    <rPh sb="34" eb="36">
      <t>ナイヨウ</t>
    </rPh>
    <rPh sb="36" eb="38">
      <t>カクテイ</t>
    </rPh>
    <phoneticPr fontId="2"/>
  </si>
  <si>
    <t>　※注文内容確定後の枚数等のご変更はお受けいたしかねます。</t>
    <rPh sb="2" eb="4">
      <t>チュウモン</t>
    </rPh>
    <rPh sb="4" eb="6">
      <t>ナイヨウ</t>
    </rPh>
    <rPh sb="6" eb="8">
      <t>カクテイ</t>
    </rPh>
    <rPh sb="8" eb="9">
      <t>ゴ</t>
    </rPh>
    <rPh sb="10" eb="12">
      <t>マイスウ</t>
    </rPh>
    <rPh sb="12" eb="13">
      <t>トウ</t>
    </rPh>
    <rPh sb="15" eb="17">
      <t>ヘンコウ</t>
    </rPh>
    <rPh sb="19" eb="20">
      <t>ウ</t>
    </rPh>
    <phoneticPr fontId="2"/>
  </si>
  <si>
    <t>　※ご入金は必ず注文内容確定後にお願いいたします。請求書は、注文内容確定後翌営業日に発行いたします。</t>
    <rPh sb="3" eb="5">
      <t>ニュウキン</t>
    </rPh>
    <rPh sb="6" eb="7">
      <t>カナラ</t>
    </rPh>
    <rPh sb="8" eb="10">
      <t>チュウモン</t>
    </rPh>
    <rPh sb="10" eb="12">
      <t>ナイヨウ</t>
    </rPh>
    <rPh sb="12" eb="14">
      <t>カクテイ</t>
    </rPh>
    <rPh sb="14" eb="15">
      <t>ゴ</t>
    </rPh>
    <rPh sb="17" eb="18">
      <t>ネガ</t>
    </rPh>
    <rPh sb="25" eb="28">
      <t>セイキュウショ</t>
    </rPh>
    <rPh sb="30" eb="32">
      <t>チュウモン</t>
    </rPh>
    <rPh sb="32" eb="34">
      <t>ナイヨウ</t>
    </rPh>
    <rPh sb="34" eb="36">
      <t>カクテイ</t>
    </rPh>
    <rPh sb="36" eb="37">
      <t>ゴ</t>
    </rPh>
    <rPh sb="37" eb="41">
      <t>ヨクエイギョウビ</t>
    </rPh>
    <rPh sb="42" eb="44">
      <t>ハッコウ</t>
    </rPh>
    <phoneticPr fontId="2"/>
  </si>
  <si>
    <t>◆再版値引または同版値引が適用される場合、注文書の『再版（同版）値引』欄に色数と値引額をご記入ください。</t>
    <rPh sb="1" eb="5">
      <t>サイハンネビキ</t>
    </rPh>
    <rPh sb="8" eb="9">
      <t>ドウ</t>
    </rPh>
    <rPh sb="9" eb="10">
      <t>バン</t>
    </rPh>
    <rPh sb="10" eb="12">
      <t>ネビキ</t>
    </rPh>
    <rPh sb="13" eb="15">
      <t>テキヨウ</t>
    </rPh>
    <rPh sb="18" eb="20">
      <t>バアイ</t>
    </rPh>
    <rPh sb="21" eb="24">
      <t>チュウモンショ</t>
    </rPh>
    <rPh sb="26" eb="28">
      <t>サイハン</t>
    </rPh>
    <rPh sb="29" eb="31">
      <t>ドウハン</t>
    </rPh>
    <rPh sb="32" eb="34">
      <t>ネビキ</t>
    </rPh>
    <rPh sb="35" eb="36">
      <t>ラン</t>
    </rPh>
    <rPh sb="37" eb="39">
      <t>イロスウ</t>
    </rPh>
    <rPh sb="40" eb="43">
      <t>ネビキガク</t>
    </rPh>
    <rPh sb="45" eb="47">
      <t>キニュウ</t>
    </rPh>
    <phoneticPr fontId="2"/>
  </si>
  <si>
    <t>【レディメイドカード　ベースデザイン一覧①】</t>
    <phoneticPr fontId="2"/>
  </si>
  <si>
    <t>※デザインは予告なく変更される場合がありますのでご了承ください。
※Webサイトからもご覧いただけます。
　 https://www.quocard.jp/store/app/catalog/list/RM/</t>
    <phoneticPr fontId="2"/>
  </si>
  <si>
    <t>　●500円券・1000円券</t>
    <rPh sb="6" eb="7">
      <t>ケン</t>
    </rPh>
    <phoneticPr fontId="2"/>
  </si>
  <si>
    <t>【500円券・1000円券限定デザイン】</t>
    <rPh sb="4" eb="5">
      <t>エン</t>
    </rPh>
    <rPh sb="5" eb="6">
      <t>ケン</t>
    </rPh>
    <rPh sb="11" eb="13">
      <t>エンケン</t>
    </rPh>
    <rPh sb="13" eb="15">
      <t>ゲンテイ</t>
    </rPh>
    <phoneticPr fontId="2"/>
  </si>
  <si>
    <t>【No.30】無地</t>
    <rPh sb="7" eb="9">
      <t>ムジ</t>
    </rPh>
    <phoneticPr fontId="2"/>
  </si>
  <si>
    <t>【No.36】表彰状</t>
    <rPh sb="7" eb="10">
      <t>ヒョウショウジョウ</t>
    </rPh>
    <phoneticPr fontId="2"/>
  </si>
  <si>
    <t>500円券</t>
    <rPh sb="3" eb="4">
      <t>エン</t>
    </rPh>
    <rPh sb="4" eb="5">
      <t>ケン</t>
    </rPh>
    <phoneticPr fontId="2"/>
  </si>
  <si>
    <t>：</t>
    <phoneticPr fontId="2"/>
  </si>
  <si>
    <t>RM005030</t>
    <phoneticPr fontId="2"/>
  </si>
  <si>
    <t>RM005036</t>
    <phoneticPr fontId="2"/>
  </si>
  <si>
    <t>1000円券</t>
    <rPh sb="4" eb="6">
      <t>エンケン</t>
    </rPh>
    <phoneticPr fontId="2"/>
  </si>
  <si>
    <t>RM010030</t>
    <phoneticPr fontId="2"/>
  </si>
  <si>
    <t>RM010036</t>
    <phoneticPr fontId="2"/>
  </si>
  <si>
    <t>【No.47】雄大な富士山</t>
    <rPh sb="7" eb="9">
      <t>ユウダイ</t>
    </rPh>
    <rPh sb="10" eb="13">
      <t>フジサン</t>
    </rPh>
    <phoneticPr fontId="2"/>
  </si>
  <si>
    <t>【No.48】緑の大草原</t>
    <rPh sb="7" eb="8">
      <t>ミドリ</t>
    </rPh>
    <rPh sb="9" eb="12">
      <t>ダイソウゲン</t>
    </rPh>
    <phoneticPr fontId="2"/>
  </si>
  <si>
    <t>RM005047</t>
    <phoneticPr fontId="2"/>
  </si>
  <si>
    <t>RM005048</t>
    <phoneticPr fontId="2"/>
  </si>
  <si>
    <t>RM010047</t>
    <phoneticPr fontId="2"/>
  </si>
  <si>
    <t>RM010048</t>
    <phoneticPr fontId="2"/>
  </si>
  <si>
    <t>【No.49】渚と青い空</t>
    <rPh sb="7" eb="8">
      <t>ナギサ</t>
    </rPh>
    <rPh sb="9" eb="10">
      <t>アオ</t>
    </rPh>
    <rPh sb="11" eb="12">
      <t>ソラ</t>
    </rPh>
    <phoneticPr fontId="2"/>
  </si>
  <si>
    <t>【No.50】赤いリボンとギフトボックス</t>
    <rPh sb="7" eb="8">
      <t>アカ</t>
    </rPh>
    <phoneticPr fontId="2"/>
  </si>
  <si>
    <t>RM005049</t>
    <phoneticPr fontId="2"/>
  </si>
  <si>
    <t>RM005050</t>
    <phoneticPr fontId="2"/>
  </si>
  <si>
    <t>RM010049</t>
    <phoneticPr fontId="2"/>
  </si>
  <si>
    <t>RM010050</t>
    <phoneticPr fontId="2"/>
  </si>
  <si>
    <r>
      <t>【全額面共通デザイン】　</t>
    </r>
    <r>
      <rPr>
        <sz val="11"/>
        <rFont val="Meiryo UI"/>
        <family val="3"/>
        <charset val="128"/>
      </rPr>
      <t>※No.46・No.52は額面により色が異なります。</t>
    </r>
    <rPh sb="1" eb="2">
      <t>ゼン</t>
    </rPh>
    <rPh sb="2" eb="4">
      <t>ガクメン</t>
    </rPh>
    <rPh sb="4" eb="6">
      <t>キョウツウ</t>
    </rPh>
    <rPh sb="25" eb="27">
      <t>ガクメン</t>
    </rPh>
    <rPh sb="30" eb="31">
      <t>イロ</t>
    </rPh>
    <rPh sb="32" eb="33">
      <t>コト</t>
    </rPh>
    <phoneticPr fontId="2"/>
  </si>
  <si>
    <t>【No.46】小さなブーケ</t>
    <rPh sb="7" eb="8">
      <t>チイ</t>
    </rPh>
    <phoneticPr fontId="2"/>
  </si>
  <si>
    <t>【No.52】リボンとバラ</t>
    <phoneticPr fontId="2"/>
  </si>
  <si>
    <t>RM005046</t>
    <phoneticPr fontId="2"/>
  </si>
  <si>
    <t>RM005052</t>
    <phoneticPr fontId="2"/>
  </si>
  <si>
    <t>RM010046</t>
    <phoneticPr fontId="2"/>
  </si>
  <si>
    <t>RM010052</t>
    <phoneticPr fontId="2"/>
  </si>
  <si>
    <t>【No.51】海辺のゴルフコース</t>
    <phoneticPr fontId="2"/>
  </si>
  <si>
    <t>【No.53】クラシックゴルフ</t>
    <phoneticPr fontId="2"/>
  </si>
  <si>
    <t>RM005051</t>
    <phoneticPr fontId="2"/>
  </si>
  <si>
    <t>RM005053</t>
    <phoneticPr fontId="2"/>
  </si>
  <si>
    <t>RM010051</t>
    <phoneticPr fontId="2"/>
  </si>
  <si>
    <t>RM010053</t>
    <phoneticPr fontId="2"/>
  </si>
  <si>
    <r>
      <t>【社会貢献型QUOカード】　</t>
    </r>
    <r>
      <rPr>
        <sz val="11"/>
        <rFont val="Meiryo UI"/>
        <family val="3"/>
        <charset val="128"/>
      </rPr>
      <t>※No.44は販売価格が通常と異なります。</t>
    </r>
    <rPh sb="1" eb="3">
      <t>シャカイ</t>
    </rPh>
    <rPh sb="3" eb="6">
      <t>コウケンガタ</t>
    </rPh>
    <rPh sb="21" eb="25">
      <t>ハンバイカカク</t>
    </rPh>
    <rPh sb="26" eb="28">
      <t>ツウジョウ</t>
    </rPh>
    <rPh sb="29" eb="30">
      <t>コト</t>
    </rPh>
    <phoneticPr fontId="2"/>
  </si>
  <si>
    <t>【No.34】おもいやり</t>
    <phoneticPr fontId="2"/>
  </si>
  <si>
    <t>【No.44】QUO Kids Smile</t>
    <phoneticPr fontId="2"/>
  </si>
  <si>
    <t>RM005034</t>
    <phoneticPr fontId="2"/>
  </si>
  <si>
    <t>RM005044</t>
    <phoneticPr fontId="2"/>
  </si>
  <si>
    <t>RM010034</t>
    <phoneticPr fontId="2"/>
  </si>
  <si>
    <t>RM010044</t>
    <phoneticPr fontId="2"/>
  </si>
  <si>
    <t>【レディメイドカード　ベースデザイン一覧②】</t>
    <phoneticPr fontId="2"/>
  </si>
  <si>
    <t>　●2000円券・3000円券</t>
    <rPh sb="7" eb="8">
      <t>ケン</t>
    </rPh>
    <phoneticPr fontId="2"/>
  </si>
  <si>
    <t>2000円券</t>
    <rPh sb="4" eb="5">
      <t>エン</t>
    </rPh>
    <rPh sb="5" eb="6">
      <t>ケン</t>
    </rPh>
    <phoneticPr fontId="2"/>
  </si>
  <si>
    <t>RM020046</t>
    <phoneticPr fontId="2"/>
  </si>
  <si>
    <t>RM020052</t>
    <phoneticPr fontId="2"/>
  </si>
  <si>
    <t>3000円券</t>
    <rPh sb="4" eb="6">
      <t>エンケン</t>
    </rPh>
    <phoneticPr fontId="2"/>
  </si>
  <si>
    <t>RM030046</t>
    <phoneticPr fontId="2"/>
  </si>
  <si>
    <t>RM030052</t>
    <phoneticPr fontId="2"/>
  </si>
  <si>
    <t>RM020051</t>
    <phoneticPr fontId="2"/>
  </si>
  <si>
    <t>RM020053</t>
    <phoneticPr fontId="2"/>
  </si>
  <si>
    <t>RM030051</t>
    <phoneticPr fontId="2"/>
  </si>
  <si>
    <t>RM030053</t>
    <phoneticPr fontId="2"/>
  </si>
  <si>
    <t>RM020034</t>
    <phoneticPr fontId="2"/>
  </si>
  <si>
    <t>RM020044</t>
    <phoneticPr fontId="2"/>
  </si>
  <si>
    <t>RM030034</t>
    <phoneticPr fontId="2"/>
  </si>
  <si>
    <t>RM030044</t>
    <phoneticPr fontId="2"/>
  </si>
  <si>
    <t>　●5000円券・10000円券</t>
    <rPh sb="7" eb="8">
      <t>ケン</t>
    </rPh>
    <phoneticPr fontId="2"/>
  </si>
  <si>
    <t>5000円券</t>
    <rPh sb="4" eb="5">
      <t>エン</t>
    </rPh>
    <rPh sb="5" eb="6">
      <t>ケン</t>
    </rPh>
    <phoneticPr fontId="2"/>
  </si>
  <si>
    <t>RM050046</t>
    <phoneticPr fontId="2"/>
  </si>
  <si>
    <t>RM050052</t>
    <phoneticPr fontId="2"/>
  </si>
  <si>
    <t>10000円券</t>
    <rPh sb="5" eb="7">
      <t>エンケン</t>
    </rPh>
    <phoneticPr fontId="2"/>
  </si>
  <si>
    <t>RM100046</t>
    <phoneticPr fontId="2"/>
  </si>
  <si>
    <t>RM100052</t>
    <phoneticPr fontId="2"/>
  </si>
  <si>
    <t>RM050051</t>
    <phoneticPr fontId="2"/>
  </si>
  <si>
    <t>RM050053</t>
    <phoneticPr fontId="2"/>
  </si>
  <si>
    <t>RM100051</t>
    <phoneticPr fontId="2"/>
  </si>
  <si>
    <t>RM100053</t>
    <phoneticPr fontId="2"/>
  </si>
  <si>
    <t>【色見本】</t>
    <rPh sb="1" eb="2">
      <t>イロ</t>
    </rPh>
    <rPh sb="2" eb="4">
      <t>ミホン</t>
    </rPh>
    <phoneticPr fontId="2"/>
  </si>
  <si>
    <t>【字体見本】</t>
    <rPh sb="1" eb="3">
      <t>ジタイ</t>
    </rPh>
    <rPh sb="3" eb="5">
      <t>ミホン</t>
    </rPh>
    <phoneticPr fontId="2"/>
  </si>
  <si>
    <t xml:space="preserve"> ・黒</t>
    <rPh sb="2" eb="3">
      <t>クロ</t>
    </rPh>
    <phoneticPr fontId="2"/>
  </si>
  <si>
    <t xml:space="preserve"> ・明朝体</t>
    <rPh sb="2" eb="5">
      <t>ミンチョウタイ</t>
    </rPh>
    <phoneticPr fontId="2"/>
  </si>
  <si>
    <t xml:space="preserve"> ・青</t>
    <rPh sb="2" eb="3">
      <t>アオ</t>
    </rPh>
    <phoneticPr fontId="2"/>
  </si>
  <si>
    <t xml:space="preserve"> ・ゴシック体</t>
    <rPh sb="6" eb="7">
      <t>タイ</t>
    </rPh>
    <phoneticPr fontId="2"/>
  </si>
  <si>
    <t xml:space="preserve"> ・赤</t>
    <rPh sb="2" eb="3">
      <t>アカ</t>
    </rPh>
    <phoneticPr fontId="2"/>
  </si>
  <si>
    <t xml:space="preserve"> ・行書体</t>
    <rPh sb="2" eb="5">
      <t>ギョウショタイ</t>
    </rPh>
    <phoneticPr fontId="2"/>
  </si>
  <si>
    <t xml:space="preserve"> ・緑</t>
    <rPh sb="2" eb="3">
      <t>ミドリ</t>
    </rPh>
    <phoneticPr fontId="2"/>
  </si>
  <si>
    <t xml:space="preserve"> ・ナール体</t>
    <rPh sb="5" eb="6">
      <t>タイ</t>
    </rPh>
    <phoneticPr fontId="2"/>
  </si>
  <si>
    <t>【ホールインワン見本】</t>
    <rPh sb="8" eb="10">
      <t>ミホン</t>
    </rPh>
    <phoneticPr fontId="2"/>
  </si>
  <si>
    <t>Ａ</t>
    <phoneticPr fontId="2"/>
  </si>
  <si>
    <t>【ベースデザイン】No.53 クラシックゴルフ
【字体】ゴシック体</t>
    <phoneticPr fontId="2"/>
  </si>
  <si>
    <t>B</t>
    <phoneticPr fontId="2"/>
  </si>
  <si>
    <t>【ベースデザイン】No.53 クラシックゴルフ
【字体】明朝体</t>
    <rPh sb="28" eb="30">
      <t>ミンチョウ</t>
    </rPh>
    <phoneticPr fontId="2"/>
  </si>
  <si>
    <t>C</t>
    <phoneticPr fontId="2"/>
  </si>
  <si>
    <t>D</t>
    <phoneticPr fontId="2"/>
  </si>
  <si>
    <t>E</t>
    <phoneticPr fontId="2"/>
  </si>
  <si>
    <t>F</t>
    <phoneticPr fontId="2"/>
  </si>
  <si>
    <t>カードのご注文枚数分までお選びいただけます。</t>
    <rPh sb="5" eb="7">
      <t>チュウモン</t>
    </rPh>
    <rPh sb="7" eb="9">
      <t>マイスウ</t>
    </rPh>
    <rPh sb="9" eb="10">
      <t>ブン</t>
    </rPh>
    <rPh sb="13" eb="14">
      <t>エラ</t>
    </rPh>
    <phoneticPr fontId="32"/>
  </si>
  <si>
    <t>※追加希望の場合は1枚11円(税込)で販売しております。</t>
    <rPh sb="1" eb="3">
      <t>ツイカ</t>
    </rPh>
    <rPh sb="3" eb="5">
      <t>キボウ</t>
    </rPh>
    <rPh sb="6" eb="8">
      <t>バアイ</t>
    </rPh>
    <rPh sb="10" eb="11">
      <t>マイ</t>
    </rPh>
    <rPh sb="13" eb="14">
      <t>エン</t>
    </rPh>
    <rPh sb="15" eb="17">
      <t>ゼイコミ</t>
    </rPh>
    <rPh sb="19" eb="21">
      <t>ハンバイ</t>
    </rPh>
    <phoneticPr fontId="32"/>
  </si>
  <si>
    <t>※デザインは予告なく変更される場合がございます。詳しくは当社HPをご確認ください。</t>
    <rPh sb="6" eb="8">
      <t>ヨコク</t>
    </rPh>
    <rPh sb="10" eb="12">
      <t>ヘンコウ</t>
    </rPh>
    <rPh sb="15" eb="17">
      <t>バアイ</t>
    </rPh>
    <phoneticPr fontId="32"/>
  </si>
  <si>
    <r>
      <t>　</t>
    </r>
    <r>
      <rPr>
        <u/>
        <sz val="14"/>
        <color theme="1"/>
        <rFont val="メイリオ"/>
        <family val="3"/>
        <charset val="128"/>
      </rPr>
      <t>https://www.quocard.jp/store/app/lp/free_card_case/</t>
    </r>
    <phoneticPr fontId="32"/>
  </si>
  <si>
    <r>
      <t>■2つ折り台紙タイプケース</t>
    </r>
    <r>
      <rPr>
        <sz val="15"/>
        <color theme="1"/>
        <rFont val="メイリオ"/>
        <family val="3"/>
        <charset val="128"/>
      </rPr>
      <t>（商品コード：PP000109）</t>
    </r>
    <rPh sb="3" eb="4">
      <t>オ</t>
    </rPh>
    <rPh sb="5" eb="7">
      <t>ダイシ</t>
    </rPh>
    <phoneticPr fontId="32"/>
  </si>
  <si>
    <r>
      <t>■封筒タイプケース</t>
    </r>
    <r>
      <rPr>
        <sz val="15"/>
        <color theme="1"/>
        <rFont val="メイリオ"/>
        <family val="3"/>
        <charset val="128"/>
      </rPr>
      <t>（商品コード：PP000110）</t>
    </r>
    <rPh sb="1" eb="3">
      <t>フウトウ</t>
    </rPh>
    <phoneticPr fontId="32"/>
  </si>
  <si>
    <t>　サイズ：縦77×横100㎜(2つ折り時)　</t>
    <rPh sb="15" eb="16">
      <t>ジ</t>
    </rPh>
    <phoneticPr fontId="32"/>
  </si>
  <si>
    <t>　サイズ：縦70×横105㎜　</t>
    <phoneticPr fontId="32"/>
  </si>
  <si>
    <t>表面</t>
    <rPh sb="0" eb="2">
      <t>ヒョウメン</t>
    </rPh>
    <phoneticPr fontId="32"/>
  </si>
  <si>
    <t>中面</t>
    <rPh sb="0" eb="1">
      <t>ナカ</t>
    </rPh>
    <rPh sb="1" eb="2">
      <t>メン</t>
    </rPh>
    <phoneticPr fontId="32"/>
  </si>
  <si>
    <t>裏面</t>
    <rPh sb="0" eb="2">
      <t>ウラメン</t>
    </rPh>
    <phoneticPr fontId="32"/>
  </si>
  <si>
    <r>
      <t>■ビニールケース</t>
    </r>
    <r>
      <rPr>
        <sz val="15"/>
        <color theme="1"/>
        <rFont val="メイリオ"/>
        <family val="3"/>
        <charset val="128"/>
      </rPr>
      <t>（商品コード：PP000009）</t>
    </r>
    <phoneticPr fontId="32"/>
  </si>
  <si>
    <r>
      <t>■無料ゴルフケース</t>
    </r>
    <r>
      <rPr>
        <sz val="15"/>
        <color theme="1"/>
        <rFont val="メイリオ"/>
        <family val="3"/>
        <charset val="128"/>
      </rPr>
      <t>（商品コード：PP000105）</t>
    </r>
    <rPh sb="1" eb="3">
      <t>ムリョウ</t>
    </rPh>
    <phoneticPr fontId="32"/>
  </si>
  <si>
    <t>　サイズ：縦77×横100㎜</t>
    <phoneticPr fontId="32"/>
  </si>
  <si>
    <t>　サイズ：縦80×横114㎜　</t>
    <phoneticPr fontId="32"/>
  </si>
  <si>
    <t>Kids Smile QUOカードをご注文の場合、専用ケースをご注文枚数分お付けいたします。</t>
    <rPh sb="19" eb="21">
      <t>チュウモン</t>
    </rPh>
    <rPh sb="22" eb="24">
      <t>バアイ</t>
    </rPh>
    <phoneticPr fontId="32"/>
  </si>
  <si>
    <t>※無料カードケースはご選択いただけません。</t>
    <rPh sb="1" eb="3">
      <t>ムリョウ</t>
    </rPh>
    <rPh sb="11" eb="13">
      <t>センタク</t>
    </rPh>
    <phoneticPr fontId="32"/>
  </si>
  <si>
    <r>
      <rPr>
        <b/>
        <u/>
        <sz val="20"/>
        <rFont val="Meiryo UI"/>
        <family val="3"/>
        <charset val="128"/>
      </rPr>
      <t>レディメイドカード注文書</t>
    </r>
    <r>
      <rPr>
        <b/>
        <u/>
        <sz val="30"/>
        <rFont val="Meiryo UI"/>
        <family val="3"/>
        <charset val="128"/>
      </rPr>
      <t xml:space="preserve">
</t>
    </r>
    <r>
      <rPr>
        <b/>
        <sz val="14"/>
        <color rgb="FFFF0000"/>
        <rFont val="Meiryo UI"/>
        <family val="3"/>
        <charset val="128"/>
      </rPr>
      <t>※別紙「レディメイドカード指示書」とあわせてお申し込みください。</t>
    </r>
    <phoneticPr fontId="2"/>
  </si>
  <si>
    <t xml:space="preserve"> ＜送付先＞　株式会社クオカード
　　　 FAX ： 03-3243-2251</t>
    <rPh sb="2" eb="5">
      <t>ソウフサキ</t>
    </rPh>
    <rPh sb="7" eb="11">
      <t>カブシキガイシャ</t>
    </rPh>
    <phoneticPr fontId="2"/>
  </si>
  <si>
    <t>①納期</t>
    <phoneticPr fontId="2"/>
  </si>
  <si>
    <t>注文日</t>
    <rPh sb="0" eb="2">
      <t>チュウモン</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</si>
  <si>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</si>
  <si>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</si>
  <si>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</si>
  <si>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</si>
  <si>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曜</t>
    <phoneticPr fontId="2"/>
  </si>
  <si>
    <t>振込予定日</t>
    <rPh sb="0" eb="2">
      <t>フリコミ</t>
    </rPh>
    <rPh sb="2" eb="4">
      <t>ヨテイ</t>
    </rPh>
    <rPh sb="4" eb="5">
      <t>ビ</t>
    </rPh>
    <phoneticPr fontId="2"/>
  </si>
  <si>
    <t>お届け希望日</t>
    <rPh sb="1" eb="2">
      <t>トド</t>
    </rPh>
    <phoneticPr fontId="2"/>
  </si>
  <si>
    <t>★注文受付からお届けまでの目安は2週間強～3週間です。(校了後9営業日以降の発送)</t>
    <phoneticPr fontId="2"/>
  </si>
  <si>
    <t>②お客様情報</t>
    <rPh sb="2" eb="4">
      <t>キャクサマ</t>
    </rPh>
    <rPh sb="4" eb="6">
      <t>ジョウホウ</t>
    </rPh>
    <phoneticPr fontId="2"/>
  </si>
  <si>
    <t>ご注文者</t>
    <phoneticPr fontId="2"/>
  </si>
  <si>
    <t>※個人での注文の場合は、部署名・担当者名は記入不要です。</t>
    <phoneticPr fontId="2"/>
  </si>
  <si>
    <t>フリガナ</t>
  </si>
  <si>
    <t>社名(氏名)
※25文字まで</t>
    <phoneticPr fontId="2"/>
  </si>
  <si>
    <t>入金名義
（カナ）</t>
    <rPh sb="0" eb="2">
      <t>ニュウキン</t>
    </rPh>
    <rPh sb="2" eb="4">
      <t>メイギ</t>
    </rPh>
    <phoneticPr fontId="2"/>
  </si>
  <si>
    <t>部署名
※25文字まで</t>
    <phoneticPr fontId="2"/>
  </si>
  <si>
    <t>担当者名</t>
    <rPh sb="0" eb="2">
      <t>タントウ</t>
    </rPh>
    <rPh sb="2" eb="3">
      <t>シャ</t>
    </rPh>
    <rPh sb="3" eb="4">
      <t>メイ</t>
    </rPh>
    <phoneticPr fontId="2"/>
  </si>
  <si>
    <t>/</t>
    <phoneticPr fontId="2"/>
  </si>
  <si>
    <t xml:space="preserve">  〒　</t>
    <phoneticPr fontId="2"/>
  </si>
  <si>
    <t>-</t>
    <phoneticPr fontId="2"/>
  </si>
  <si>
    <t>住所</t>
    <phoneticPr fontId="2"/>
  </si>
  <si>
    <t>都・道
府・県</t>
    <rPh sb="0" eb="1">
      <t>ミヤコ</t>
    </rPh>
    <rPh sb="2" eb="3">
      <t>ドウ</t>
    </rPh>
    <rPh sb="4" eb="5">
      <t>フ</t>
    </rPh>
    <rPh sb="6" eb="7">
      <t>ケン</t>
    </rPh>
    <phoneticPr fontId="2"/>
  </si>
  <si>
    <t>TEL</t>
    <phoneticPr fontId="2"/>
  </si>
  <si>
    <t>FAX</t>
    <phoneticPr fontId="2"/>
  </si>
  <si>
    <t>　　　　　　　　　　</t>
    <phoneticPr fontId="2"/>
  </si>
  <si>
    <t>メールアドレス</t>
    <phoneticPr fontId="2"/>
  </si>
  <si>
    <t>※文字校正をカラーでご確認いただけます。
※未記入の場合FAX(白黒)でのご確認となります。</t>
    <rPh sb="22" eb="25">
      <t>ミキニュウ</t>
    </rPh>
    <rPh sb="38" eb="40">
      <t>カクニン</t>
    </rPh>
    <phoneticPr fontId="2"/>
  </si>
  <si>
    <t>お届け先</t>
    <rPh sb="1" eb="2">
      <t>トド</t>
    </rPh>
    <rPh sb="3" eb="4">
      <t>サキ</t>
    </rPh>
    <phoneticPr fontId="2"/>
  </si>
  <si>
    <t>□</t>
  </si>
  <si>
    <t>同上　※お届け先が異なる場合は、下記へご記入ください。</t>
    <rPh sb="5" eb="6">
      <t>トド</t>
    </rPh>
    <rPh sb="7" eb="8">
      <t>サキ</t>
    </rPh>
    <rPh sb="9" eb="10">
      <t>コト</t>
    </rPh>
    <rPh sb="12" eb="14">
      <t>バアイ</t>
    </rPh>
    <rPh sb="16" eb="18">
      <t>カキ</t>
    </rPh>
    <rPh sb="20" eb="22">
      <t>キニュウ</t>
    </rPh>
    <phoneticPr fontId="2"/>
  </si>
  <si>
    <t>担当者名</t>
    <rPh sb="0" eb="4">
      <t>タントウシャメイ</t>
    </rPh>
    <phoneticPr fontId="2"/>
  </si>
  <si>
    <t>★単価計算ツール★</t>
    <rPh sb="1" eb="5">
      <t>タンカケイサン</t>
    </rPh>
    <phoneticPr fontId="2"/>
  </si>
  <si>
    <t>※注文書に入力いただいた内容で、単価が自動計算されます。</t>
    <phoneticPr fontId="2"/>
  </si>
  <si>
    <t>※ロゴトレース費用や再々校正費用が発生した場合は、【その他※】欄へ直接入力してください。</t>
    <rPh sb="7" eb="9">
      <t>ヒヨウ</t>
    </rPh>
    <rPh sb="10" eb="12">
      <t>サイサイ</t>
    </rPh>
    <rPh sb="12" eb="14">
      <t>コウセイ</t>
    </rPh>
    <rPh sb="14" eb="16">
      <t>ヒヨウ</t>
    </rPh>
    <rPh sb="17" eb="19">
      <t>ハッセイ</t>
    </rPh>
    <rPh sb="21" eb="23">
      <t>バアイ</t>
    </rPh>
    <rPh sb="28" eb="29">
      <t>タ</t>
    </rPh>
    <rPh sb="31" eb="32">
      <t>ラン</t>
    </rPh>
    <rPh sb="33" eb="35">
      <t>チョクセツ</t>
    </rPh>
    <rPh sb="35" eb="37">
      <t>ニュウリョク</t>
    </rPh>
    <phoneticPr fontId="2"/>
  </si>
  <si>
    <t>③ご注文内容</t>
    <phoneticPr fontId="2"/>
  </si>
  <si>
    <t>額面</t>
    <rPh sb="0" eb="2">
      <t>ガクメン</t>
    </rPh>
    <phoneticPr fontId="2"/>
  </si>
  <si>
    <t>ベースデザイン</t>
    <phoneticPr fontId="2"/>
  </si>
  <si>
    <t>数量</t>
    <rPh sb="0" eb="2">
      <t>スウリョウ</t>
    </rPh>
    <phoneticPr fontId="2"/>
  </si>
  <si>
    <t>単価</t>
    <rPh sb="0" eb="2">
      <t>タンカ</t>
    </rPh>
    <phoneticPr fontId="2"/>
  </si>
  <si>
    <t>金額</t>
    <rPh sb="0" eb="2">
      <t>キンガク</t>
    </rPh>
    <phoneticPr fontId="2"/>
  </si>
  <si>
    <t>文字色数</t>
    <rPh sb="0" eb="3">
      <t>モジショク</t>
    </rPh>
    <rPh sb="3" eb="4">
      <t>スウ</t>
    </rPh>
    <phoneticPr fontId="2"/>
  </si>
  <si>
    <t>規定字体数</t>
    <rPh sb="0" eb="2">
      <t>キテイ</t>
    </rPh>
    <rPh sb="2" eb="4">
      <t>ジタイ</t>
    </rPh>
    <rPh sb="4" eb="5">
      <t>スウ</t>
    </rPh>
    <phoneticPr fontId="2"/>
  </si>
  <si>
    <t>特殊字体数</t>
    <rPh sb="0" eb="4">
      <t>トクシュジタイ</t>
    </rPh>
    <rPh sb="4" eb="5">
      <t>スウ</t>
    </rPh>
    <phoneticPr fontId="2"/>
  </si>
  <si>
    <t>当社使用欄</t>
    <rPh sb="0" eb="2">
      <t>トウシャ</t>
    </rPh>
    <rPh sb="2" eb="5">
      <t>シヨウラン</t>
    </rPh>
    <phoneticPr fontId="2"/>
  </si>
  <si>
    <t>基本単価</t>
    <rPh sb="0" eb="4">
      <t>キホンタンカ</t>
    </rPh>
    <phoneticPr fontId="2"/>
  </si>
  <si>
    <t>枚数</t>
    <rPh sb="0" eb="2">
      <t>マイスウ</t>
    </rPh>
    <phoneticPr fontId="2"/>
  </si>
  <si>
    <t>多色刷り</t>
    <rPh sb="0" eb="3">
      <t>タショクズ</t>
    </rPh>
    <phoneticPr fontId="2"/>
  </si>
  <si>
    <t>特色</t>
    <rPh sb="0" eb="2">
      <t>トクショク</t>
    </rPh>
    <phoneticPr fontId="2"/>
  </si>
  <si>
    <t>字体追加</t>
    <rPh sb="0" eb="4">
      <t>ジタイツイカ</t>
    </rPh>
    <phoneticPr fontId="2"/>
  </si>
  <si>
    <t>特殊字体</t>
    <rPh sb="0" eb="4">
      <t>トクシュジタイ</t>
    </rPh>
    <phoneticPr fontId="2"/>
  </si>
  <si>
    <t>その他※</t>
    <rPh sb="2" eb="3">
      <t>タ</t>
    </rPh>
    <phoneticPr fontId="2"/>
  </si>
  <si>
    <t>合計金額</t>
    <rPh sb="0" eb="4">
      <t>ゴウケイキンガク</t>
    </rPh>
    <phoneticPr fontId="2"/>
  </si>
  <si>
    <t>最終単価</t>
    <rPh sb="0" eb="2">
      <t>サイシュウ</t>
    </rPh>
    <rPh sb="2" eb="4">
      <t>タンカ</t>
    </rPh>
    <phoneticPr fontId="2"/>
  </si>
  <si>
    <t>※小数点第三位切り捨て</t>
    <rPh sb="1" eb="8">
      <t>ショウスウテンダイサンイキ</t>
    </rPh>
    <rPh sb="9" eb="10">
      <t>ス</t>
    </rPh>
    <phoneticPr fontId="2"/>
  </si>
  <si>
    <t>No.</t>
    <phoneticPr fontId="2"/>
  </si>
  <si>
    <t>枚</t>
  </si>
  <si>
    <t>\</t>
    <phoneticPr fontId="2"/>
  </si>
  <si>
    <t>色(内、特色</t>
    <rPh sb="0" eb="1">
      <t>イロ</t>
    </rPh>
    <rPh sb="2" eb="3">
      <t>ウチ</t>
    </rPh>
    <rPh sb="4" eb="6">
      <t>トクショク</t>
    </rPh>
    <phoneticPr fontId="2"/>
  </si>
  <si>
    <t>色</t>
    <rPh sb="0" eb="1">
      <t>イロ</t>
    </rPh>
    <phoneticPr fontId="2"/>
  </si>
  <si>
    <t>字体</t>
    <rPh sb="0" eb="2">
      <t>ジタイ</t>
    </rPh>
    <phoneticPr fontId="2"/>
  </si>
  <si>
    <t>円券</t>
    <rPh sb="0" eb="2">
      <t>エンケン</t>
    </rPh>
    <phoneticPr fontId="2"/>
  </si>
  <si>
    <t>再版(同版)値引</t>
    <rPh sb="0" eb="2">
      <t>サイハン</t>
    </rPh>
    <rPh sb="3" eb="4">
      <t>ドウ</t>
    </rPh>
    <rPh sb="4" eb="5">
      <t>ハン</t>
    </rPh>
    <rPh sb="6" eb="8">
      <t>ネビ</t>
    </rPh>
    <phoneticPr fontId="2"/>
  </si>
  <si>
    <t>※前回お届け日から1年以内に、同じレイアウトでご注文された場合のみ適用　</t>
    <phoneticPr fontId="2"/>
  </si>
  <si>
    <t>※スタンダードカードや有料ケース・のし等をご注文の場合は、下記へご記入ください。</t>
    <rPh sb="29" eb="31">
      <t>カキ</t>
    </rPh>
    <phoneticPr fontId="2"/>
  </si>
  <si>
    <t>当社使用欄</t>
    <rPh sb="0" eb="5">
      <t>トウシャシヨウラン</t>
    </rPh>
    <phoneticPr fontId="2"/>
  </si>
  <si>
    <t>【基本価格表】</t>
    <rPh sb="1" eb="3">
      <t>キホン</t>
    </rPh>
    <rPh sb="3" eb="6">
      <t>カカクヒョウ</t>
    </rPh>
    <phoneticPr fontId="2"/>
  </si>
  <si>
    <t>※QUO Kids Smileをご注文の場合、下記基本価格にプラス50円かかります。</t>
    <rPh sb="17" eb="19">
      <t>チュウモン</t>
    </rPh>
    <rPh sb="20" eb="22">
      <t>バアイ</t>
    </rPh>
    <rPh sb="23" eb="25">
      <t>カキ</t>
    </rPh>
    <rPh sb="25" eb="29">
      <t>キホンカカク</t>
    </rPh>
    <rPh sb="35" eb="36">
      <t>エン</t>
    </rPh>
    <phoneticPr fontId="2"/>
  </si>
  <si>
    <t>【オプション費用】</t>
    <rPh sb="6" eb="8">
      <t>ヒヨウ</t>
    </rPh>
    <phoneticPr fontId="2"/>
  </si>
  <si>
    <t>商品コード</t>
    <rPh sb="0" eb="2">
      <t>ショウヒン</t>
    </rPh>
    <phoneticPr fontId="2"/>
  </si>
  <si>
    <t>④送料</t>
    <rPh sb="1" eb="3">
      <t>ソウリョウ</t>
    </rPh>
    <phoneticPr fontId="2"/>
  </si>
  <si>
    <t>本州･四国：\770　北海道･九州：\990　沖縄：\1,485</t>
    <phoneticPr fontId="2"/>
  </si>
  <si>
    <t>送料</t>
    <phoneticPr fontId="2"/>
  </si>
  <si>
    <t>⑤合計</t>
    <rPh sb="1" eb="3">
      <t>ゴウケイ</t>
    </rPh>
    <phoneticPr fontId="2"/>
  </si>
  <si>
    <t>合計カード枚数</t>
    <rPh sb="0" eb="2">
      <t>ゴウケイ</t>
    </rPh>
    <rPh sb="5" eb="7">
      <t>マイスウ</t>
    </rPh>
    <phoneticPr fontId="2"/>
  </si>
  <si>
    <t>枚</t>
    <rPh sb="0" eb="1">
      <t>マイ</t>
    </rPh>
    <phoneticPr fontId="2"/>
  </si>
  <si>
    <t>合計金額</t>
    <rPh sb="0" eb="2">
      <t>ゴウケイ</t>
    </rPh>
    <rPh sb="2" eb="4">
      <t>キンガク</t>
    </rPh>
    <phoneticPr fontId="2"/>
  </si>
  <si>
    <t>⑥無料　　　　　　　　　　　　　　　　　　　ケース</t>
    <phoneticPr fontId="2"/>
  </si>
  <si>
    <t>2つ折り台紙タイプケース</t>
    <phoneticPr fontId="2"/>
  </si>
  <si>
    <t>※ カードのご注文枚数分までお選びいただけます。</t>
    <phoneticPr fontId="2"/>
  </si>
  <si>
    <t>【多色刷り費用】</t>
    <rPh sb="1" eb="3">
      <t>タショク</t>
    </rPh>
    <rPh sb="3" eb="4">
      <t>ズ</t>
    </rPh>
    <rPh sb="5" eb="7">
      <t>ヒヨウ</t>
    </rPh>
    <phoneticPr fontId="2"/>
  </si>
  <si>
    <t>封筒タイプケース</t>
    <phoneticPr fontId="2"/>
  </si>
  <si>
    <t>★ QUO Kids Smileカードをご注文の場合､
　  選択内容にかかわらず、専用ケースを枚数分
 　 お届けします。</t>
    <rPh sb="48" eb="51">
      <t>マイスウブン</t>
    </rPh>
    <phoneticPr fontId="2"/>
  </si>
  <si>
    <t>ビニールケース</t>
    <phoneticPr fontId="2"/>
  </si>
  <si>
    <t>無料ゴルフケース</t>
    <rPh sb="0" eb="2">
      <t>ムリョウ</t>
    </rPh>
    <phoneticPr fontId="2"/>
  </si>
  <si>
    <t>カードケース不要</t>
    <rPh sb="6" eb="8">
      <t>フヨウ</t>
    </rPh>
    <phoneticPr fontId="2"/>
  </si>
  <si>
    <t>⑦請求書</t>
    <rPh sb="1" eb="4">
      <t>セイキュウショ</t>
    </rPh>
    <phoneticPr fontId="2"/>
  </si>
  <si>
    <t>※ 領収書の発行は基本的に行っておりません。
　  金融機関発行の振込金受領書と
　  当社発行の請求書を併せまして、
　  領収書の代用としてご利用が可能でございます。</t>
    <rPh sb="9" eb="12">
      <t>キホンテキ</t>
    </rPh>
    <rPh sb="30" eb="32">
      <t>ハッコウ</t>
    </rPh>
    <rPh sb="49" eb="52">
      <t>セイキュウショ</t>
    </rPh>
    <rPh sb="53" eb="54">
      <t>アワ</t>
    </rPh>
    <phoneticPr fontId="2"/>
  </si>
  <si>
    <t>郵送</t>
    <rPh sb="0" eb="2">
      <t>ユウソウ</t>
    </rPh>
    <phoneticPr fontId="2"/>
  </si>
  <si>
    <t>請求書不要</t>
    <rPh sb="0" eb="5">
      <t>セイキュウショフヨウ</t>
    </rPh>
    <phoneticPr fontId="2"/>
  </si>
  <si>
    <t>　【ご注意】　注文受付後にキャンセルされる場合、その時点までに発生した作業費用をご負担いただきます。　また、校了後の枚数やレイアウトの変更はお受けいたしかねます。</t>
    <phoneticPr fontId="2"/>
  </si>
  <si>
    <t>　ご記入いただいた個人情報につきましては、当社の【個人情報の取扱いについて】に従いお取扱いいたします。（ https://www.quocard.com/privacy/ ）
　☑　個人情報の取扱いについて同意の上、注文します。</t>
    <phoneticPr fontId="2"/>
  </si>
  <si>
    <t>管理番号：A-306(230113)</t>
    <phoneticPr fontId="2"/>
  </si>
  <si>
    <t>▼商品名リスト反映用</t>
    <rPh sb="1" eb="4">
      <t>ショウヒンメイ</t>
    </rPh>
    <rPh sb="7" eb="10">
      <t>ハンエイヨウ</t>
    </rPh>
    <phoneticPr fontId="2"/>
  </si>
  <si>
    <t>▼商品名リスト</t>
    <rPh sb="1" eb="4">
      <t>ショウヒンメイ</t>
    </rPh>
    <phoneticPr fontId="2"/>
  </si>
  <si>
    <t>500円券</t>
    <rPh sb="3" eb="5">
      <t>エンケン</t>
    </rPh>
    <phoneticPr fontId="2"/>
  </si>
  <si>
    <t>RM005030 無地</t>
    <phoneticPr fontId="2"/>
  </si>
  <si>
    <t>RM005034 おもいやり</t>
    <phoneticPr fontId="2"/>
  </si>
  <si>
    <t>RM005036 表彰状</t>
    <phoneticPr fontId="2"/>
  </si>
  <si>
    <t>RM005044 QUO Kids Smile</t>
    <phoneticPr fontId="2"/>
  </si>
  <si>
    <t>RM005046 小さなブーケ</t>
    <phoneticPr fontId="2"/>
  </si>
  <si>
    <t>RM005047 雄大な富士山</t>
    <phoneticPr fontId="2"/>
  </si>
  <si>
    <t>RM005048 緑の大草原</t>
    <phoneticPr fontId="2"/>
  </si>
  <si>
    <t>RM005049 渚と青い空</t>
    <phoneticPr fontId="2"/>
  </si>
  <si>
    <t>RM005050 赤いリボンとギフトBOX</t>
    <phoneticPr fontId="2"/>
  </si>
  <si>
    <t>RM005051 海辺のゴルフコース</t>
    <phoneticPr fontId="2"/>
  </si>
  <si>
    <t>RM005052 リボンとバラ</t>
    <phoneticPr fontId="2"/>
  </si>
  <si>
    <t>RM005053 クラシックゴルフ</t>
    <phoneticPr fontId="2"/>
  </si>
  <si>
    <t>RM010030 無地</t>
    <phoneticPr fontId="2"/>
  </si>
  <si>
    <t>RM010034 おもいやり</t>
    <phoneticPr fontId="2"/>
  </si>
  <si>
    <t>RM010036 表彰状</t>
    <phoneticPr fontId="2"/>
  </si>
  <si>
    <t>RM010044 QUO Kids Smile</t>
    <phoneticPr fontId="2"/>
  </si>
  <si>
    <t>RM010046 小さなブーケ</t>
    <phoneticPr fontId="2"/>
  </si>
  <si>
    <t>RM010047 雄大な富士山</t>
    <phoneticPr fontId="2"/>
  </si>
  <si>
    <t>RM010048 緑の大草原</t>
    <phoneticPr fontId="2"/>
  </si>
  <si>
    <t>RM010049 渚と青い空</t>
    <phoneticPr fontId="2"/>
  </si>
  <si>
    <t>RM010050 赤いリボンとギフトBOX</t>
    <phoneticPr fontId="2"/>
  </si>
  <si>
    <t>RM010051 海辺のゴルフコース</t>
    <phoneticPr fontId="2"/>
  </si>
  <si>
    <t>RM010052 リボンとバラ</t>
    <phoneticPr fontId="2"/>
  </si>
  <si>
    <t>RM010053 クラシックゴルフ</t>
    <phoneticPr fontId="2"/>
  </si>
  <si>
    <t>2000円券</t>
    <rPh sb="4" eb="6">
      <t>エンケン</t>
    </rPh>
    <phoneticPr fontId="2"/>
  </si>
  <si>
    <t>RM020046 小さなブーケ</t>
    <phoneticPr fontId="2"/>
  </si>
  <si>
    <t>RM020034 おもいやり</t>
    <phoneticPr fontId="2"/>
  </si>
  <si>
    <t>RM020052 リボンとバラ</t>
    <phoneticPr fontId="2"/>
  </si>
  <si>
    <t>RM020044 QUO Kids Smile</t>
    <phoneticPr fontId="2"/>
  </si>
  <si>
    <t>RM020051 海辺のゴルフコース</t>
    <phoneticPr fontId="2"/>
  </si>
  <si>
    <t>RM020053 クラシックゴルフ</t>
    <phoneticPr fontId="2"/>
  </si>
  <si>
    <t>RM030046 小さなブーケ</t>
    <phoneticPr fontId="2"/>
  </si>
  <si>
    <t>RM030034 おもいやり</t>
    <phoneticPr fontId="2"/>
  </si>
  <si>
    <t>RM030052 リボンとバラ</t>
    <phoneticPr fontId="2"/>
  </si>
  <si>
    <t>RM030044 QUO Kids Smile</t>
    <phoneticPr fontId="2"/>
  </si>
  <si>
    <t>RM030051 海辺のゴルフコース</t>
    <phoneticPr fontId="2"/>
  </si>
  <si>
    <t>RM030053 クラシックゴルフ</t>
    <phoneticPr fontId="2"/>
  </si>
  <si>
    <t>5000円券</t>
    <rPh sb="4" eb="6">
      <t>エンケン</t>
    </rPh>
    <phoneticPr fontId="2"/>
  </si>
  <si>
    <t>RM050046 小さなブーケ</t>
    <phoneticPr fontId="2"/>
  </si>
  <si>
    <t>RM050052 リボンとバラ</t>
    <phoneticPr fontId="2"/>
  </si>
  <si>
    <t>RM050051 海辺のゴルフコース</t>
    <phoneticPr fontId="2"/>
  </si>
  <si>
    <t>RM050053 クラシックゴルフ</t>
    <phoneticPr fontId="2"/>
  </si>
  <si>
    <t>RM100046 小さなブーケ</t>
    <phoneticPr fontId="2"/>
  </si>
  <si>
    <t>RM100052 リボンとバラ</t>
    <phoneticPr fontId="2"/>
  </si>
  <si>
    <t>RM100051 海辺のゴルフコース</t>
    <phoneticPr fontId="2"/>
  </si>
  <si>
    <t>RM100053 クラシックゴルフ</t>
    <phoneticPr fontId="2"/>
  </si>
  <si>
    <t>▼基本単価表</t>
    <rPh sb="1" eb="5">
      <t>キホンタンカ</t>
    </rPh>
    <rPh sb="5" eb="6">
      <t>ヒョウ</t>
    </rPh>
    <phoneticPr fontId="2"/>
  </si>
  <si>
    <t>▼多色刷り価格表</t>
    <rPh sb="1" eb="4">
      <t>タショクズ</t>
    </rPh>
    <rPh sb="5" eb="7">
      <t>カカク</t>
    </rPh>
    <rPh sb="7" eb="8">
      <t>ヒョウ</t>
    </rPh>
    <phoneticPr fontId="2"/>
  </si>
  <si>
    <t>▼基本単価算出用</t>
    <rPh sb="1" eb="5">
      <t>キホンタンカ</t>
    </rPh>
    <rPh sb="5" eb="7">
      <t>サンシュツ</t>
    </rPh>
    <rPh sb="7" eb="8">
      <t>ヨウ</t>
    </rPh>
    <phoneticPr fontId="2"/>
  </si>
  <si>
    <t>単価表価格</t>
    <rPh sb="0" eb="5">
      <t>タンカヒョウカカク</t>
    </rPh>
    <phoneticPr fontId="2"/>
  </si>
  <si>
    <t>寄付金</t>
    <rPh sb="0" eb="3">
      <t>キフキン</t>
    </rPh>
    <phoneticPr fontId="2"/>
  </si>
  <si>
    <t>Kids Smile判定</t>
    <rPh sb="10" eb="12">
      <t>ハンテイ</t>
    </rPh>
    <phoneticPr fontId="2"/>
  </si>
  <si>
    <r>
      <rPr>
        <b/>
        <u/>
        <sz val="22"/>
        <rFont val="Meiryo UI"/>
        <family val="3"/>
        <charset val="128"/>
      </rPr>
      <t>レディメイドカード指示書</t>
    </r>
    <r>
      <rPr>
        <b/>
        <u/>
        <sz val="20"/>
        <rFont val="Meiryo UI"/>
        <family val="3"/>
        <charset val="128"/>
      </rPr>
      <t xml:space="preserve">
</t>
    </r>
    <r>
      <rPr>
        <b/>
        <sz val="16"/>
        <color rgb="FFFF0000"/>
        <rFont val="Meiryo UI"/>
        <family val="3"/>
        <charset val="128"/>
      </rPr>
      <t>※別紙「レディメイドカード注文書」とあわせてお送りください。</t>
    </r>
    <rPh sb="9" eb="12">
      <t>シジショ</t>
    </rPh>
    <rPh sb="14" eb="16">
      <t>ベッシ</t>
    </rPh>
    <rPh sb="26" eb="29">
      <t>チュウモンショ</t>
    </rPh>
    <rPh sb="36" eb="37">
      <t>オク</t>
    </rPh>
    <phoneticPr fontId="2"/>
  </si>
  <si>
    <t>＜FAX送付先＞　　 03-3243-2251
＜入稿用アドレス＞　quo-design@quocard.com</t>
    <rPh sb="4" eb="7">
      <t>ソウフサキ</t>
    </rPh>
    <phoneticPr fontId="2"/>
  </si>
  <si>
    <r>
      <t>　注　文　者　情　報　</t>
    </r>
    <r>
      <rPr>
        <sz val="12"/>
        <color theme="0"/>
        <rFont val="Meiryo UI"/>
        <family val="3"/>
        <charset val="128"/>
      </rPr>
      <t>※注文書と同一内容でご記入ください。</t>
    </r>
    <rPh sb="1" eb="2">
      <t>チュウ</t>
    </rPh>
    <rPh sb="3" eb="4">
      <t>ブン</t>
    </rPh>
    <rPh sb="5" eb="6">
      <t>モノ</t>
    </rPh>
    <rPh sb="7" eb="8">
      <t>ジョウ</t>
    </rPh>
    <rPh sb="9" eb="10">
      <t>ホウ</t>
    </rPh>
    <rPh sb="12" eb="15">
      <t>チュウモンショ</t>
    </rPh>
    <rPh sb="16" eb="18">
      <t>ドウイツ</t>
    </rPh>
    <rPh sb="18" eb="20">
      <t>ナイヨウ</t>
    </rPh>
    <rPh sb="22" eb="24">
      <t>キニュウ</t>
    </rPh>
    <phoneticPr fontId="2"/>
  </si>
  <si>
    <t>○×商事株式会社</t>
    <rPh sb="2" eb="4">
      <t>ショウジ</t>
    </rPh>
    <phoneticPr fontId="2"/>
  </si>
  <si>
    <t>山田</t>
    <rPh sb="0" eb="2">
      <t>ヤマダ</t>
    </rPh>
    <phoneticPr fontId="2"/>
  </si>
  <si>
    <t>　注　文　内　容</t>
    <rPh sb="1" eb="2">
      <t>チュウ</t>
    </rPh>
    <rPh sb="3" eb="4">
      <t>ブン</t>
    </rPh>
    <rPh sb="5" eb="6">
      <t>ウチ</t>
    </rPh>
    <rPh sb="7" eb="8">
      <t>カタチ</t>
    </rPh>
    <phoneticPr fontId="2"/>
  </si>
  <si>
    <t>【ベースデザイン】</t>
    <phoneticPr fontId="2"/>
  </si>
  <si>
    <t>No.46　小さなブーケ</t>
    <rPh sb="6" eb="7">
      <t>チイ</t>
    </rPh>
    <phoneticPr fontId="2"/>
  </si>
  <si>
    <t>【額面】</t>
    <rPh sb="1" eb="3">
      <t>ガクメン</t>
    </rPh>
    <phoneticPr fontId="2"/>
  </si>
  <si>
    <t>☑</t>
  </si>
  <si>
    <t>　デ　ザ　イ　ン</t>
    <phoneticPr fontId="2"/>
  </si>
  <si>
    <t>【文字の色】</t>
    <phoneticPr fontId="2"/>
  </si>
  <si>
    <t>黒</t>
    <rPh sb="0" eb="1">
      <t>クロ</t>
    </rPh>
    <phoneticPr fontId="2"/>
  </si>
  <si>
    <t>赤</t>
    <rPh sb="0" eb="1">
      <t>アカ</t>
    </rPh>
    <phoneticPr fontId="2"/>
  </si>
  <si>
    <t>青</t>
    <rPh sb="0" eb="1">
      <t>アオ</t>
    </rPh>
    <phoneticPr fontId="2"/>
  </si>
  <si>
    <t>緑</t>
    <rPh sb="0" eb="1">
      <t>ミドリ</t>
    </rPh>
    <phoneticPr fontId="2"/>
  </si>
  <si>
    <t>特色　【</t>
    <rPh sb="0" eb="1">
      <t>トク</t>
    </rPh>
    <rPh sb="1" eb="2">
      <t>ショク</t>
    </rPh>
    <phoneticPr fontId="2"/>
  </si>
  <si>
    <t>オレンジ（M50:Y100:K7）</t>
    <phoneticPr fontId="2"/>
  </si>
  <si>
    <t>】</t>
    <phoneticPr fontId="2"/>
  </si>
  <si>
    <t>【文字の字体】</t>
    <phoneticPr fontId="2"/>
  </si>
  <si>
    <t>明朝体</t>
    <rPh sb="0" eb="3">
      <t>ミンチョウタイ</t>
    </rPh>
    <phoneticPr fontId="2"/>
  </si>
  <si>
    <t>ゴシック体</t>
    <rPh sb="4" eb="5">
      <t>タイ</t>
    </rPh>
    <phoneticPr fontId="2"/>
  </si>
  <si>
    <t>行書体</t>
    <rPh sb="0" eb="3">
      <t>ギョウショタイ</t>
    </rPh>
    <phoneticPr fontId="2"/>
  </si>
  <si>
    <t>ナール体</t>
    <rPh sb="3" eb="4">
      <t>タイ</t>
    </rPh>
    <phoneticPr fontId="2"/>
  </si>
  <si>
    <t>データ入稿</t>
    <rPh sb="3" eb="5">
      <t>ニュウコウ</t>
    </rPh>
    <phoneticPr fontId="2"/>
  </si>
  <si>
    <t>【イメージ】</t>
    <phoneticPr fontId="2"/>
  </si>
  <si>
    <t>※デザインイメージ（文字入れ内容）をご記入ください。</t>
    <rPh sb="10" eb="13">
      <t>モジイ</t>
    </rPh>
    <rPh sb="14" eb="16">
      <t>ナイヨウ</t>
    </rPh>
    <rPh sb="19" eb="21">
      <t>キニュウ</t>
    </rPh>
    <phoneticPr fontId="2"/>
  </si>
  <si>
    <t>※QUOカードのサイズは57.5mm×85mmです。下図は実際のサイズではございませんのでご了承ください。</t>
    <rPh sb="46" eb="48">
      <t>リョウショウ</t>
    </rPh>
    <phoneticPr fontId="2"/>
  </si>
  <si>
    <r>
      <t>【その他ご要望】　</t>
    </r>
    <r>
      <rPr>
        <sz val="14"/>
        <rFont val="Meiryo UI"/>
        <family val="3"/>
        <charset val="128"/>
      </rPr>
      <t>※文字サイズや配置、全角・半角など、詳細なご要望をご記入ください。</t>
    </r>
    <rPh sb="3" eb="4">
      <t>タ</t>
    </rPh>
    <rPh sb="5" eb="7">
      <t>ヨウボウ</t>
    </rPh>
    <rPh sb="10" eb="12">
      <t>モジ</t>
    </rPh>
    <rPh sb="16" eb="18">
      <t>ハイチ</t>
    </rPh>
    <rPh sb="19" eb="21">
      <t>ゼンカク</t>
    </rPh>
    <rPh sb="22" eb="24">
      <t>ハンカク</t>
    </rPh>
    <rPh sb="27" eb="29">
      <t>ショウサイ</t>
    </rPh>
    <rPh sb="31" eb="33">
      <t>ヨウボウ</t>
    </rPh>
    <rPh sb="35" eb="37">
      <t>キニュウ</t>
    </rPh>
    <phoneticPr fontId="2"/>
  </si>
  <si>
    <t xml:space="preserve">
　・25は半角数字、文字入れ部分は「25」のみオレンジで他はすべて黒でお願いします。
　・ロゴデータは別途メールにて入稿します。</t>
    <rPh sb="6" eb="10">
      <t>ハンカクスウジ</t>
    </rPh>
    <rPh sb="11" eb="14">
      <t>モジイ</t>
    </rPh>
    <rPh sb="15" eb="17">
      <t>ブブン</t>
    </rPh>
    <rPh sb="29" eb="30">
      <t>ホカ</t>
    </rPh>
    <rPh sb="34" eb="35">
      <t>クロ</t>
    </rPh>
    <rPh sb="37" eb="38">
      <t>ネガ</t>
    </rPh>
    <rPh sb="52" eb="54">
      <t>ベット</t>
    </rPh>
    <rPh sb="59" eb="61">
      <t>ニュウコウ</t>
    </rPh>
    <phoneticPr fontId="2"/>
  </si>
  <si>
    <t>管理番号：A-026(230113)</t>
    <phoneticPr fontId="2"/>
  </si>
  <si>
    <t>No.30　無地</t>
    <rPh sb="6" eb="8">
      <t>ムジ</t>
    </rPh>
    <phoneticPr fontId="2"/>
  </si>
  <si>
    <t>特殊字体【</t>
    <rPh sb="0" eb="4">
      <t>トクシュジタイ</t>
    </rPh>
    <phoneticPr fontId="2"/>
  </si>
  <si>
    <t>デザインイメージ（文字入れ内容）をご記入ください。</t>
    <rPh sb="9" eb="12">
      <t>モジイ</t>
    </rPh>
    <rPh sb="13" eb="15">
      <t>ナイヨウ</t>
    </rPh>
    <rPh sb="18" eb="20">
      <t>キニュウ</t>
    </rPh>
    <phoneticPr fontId="2"/>
  </si>
  <si>
    <r>
      <t>【その他ご要望】　</t>
    </r>
    <r>
      <rPr>
        <sz val="14"/>
        <rFont val="Meiryo UI"/>
        <family val="3"/>
        <charset val="128"/>
      </rPr>
      <t>文字サイズや配置、全角・半角など、詳細なご要望をご記入ください。</t>
    </r>
    <r>
      <rPr>
        <b/>
        <sz val="16"/>
        <rFont val="Meiryo UI"/>
        <family val="3"/>
        <charset val="128"/>
      </rPr>
      <t>　</t>
    </r>
    <rPh sb="3" eb="4">
      <t>タ</t>
    </rPh>
    <rPh sb="5" eb="7">
      <t>ヨウボウ</t>
    </rPh>
    <rPh sb="9" eb="11">
      <t>モジ</t>
    </rPh>
    <rPh sb="15" eb="17">
      <t>ハイチ</t>
    </rPh>
    <rPh sb="18" eb="20">
      <t>ゼンカク</t>
    </rPh>
    <rPh sb="21" eb="23">
      <t>ハンカク</t>
    </rPh>
    <rPh sb="26" eb="28">
      <t>ショウサイ</t>
    </rPh>
    <rPh sb="30" eb="32">
      <t>ヨウボウ</t>
    </rPh>
    <rPh sb="34" eb="36">
      <t>キニュウ</t>
    </rPh>
    <phoneticPr fontId="2"/>
  </si>
  <si>
    <t>No.34　おもいやり</t>
    <phoneticPr fontId="2"/>
  </si>
  <si>
    <t>No.36　表彰状</t>
    <rPh sb="6" eb="9">
      <t>ヒョウショウジョウ</t>
    </rPh>
    <phoneticPr fontId="2"/>
  </si>
  <si>
    <t>No.44　QUO Kids Smile</t>
    <phoneticPr fontId="2"/>
  </si>
  <si>
    <t>No.47　雄大な富士山</t>
    <rPh sb="6" eb="8">
      <t>ユウダイ</t>
    </rPh>
    <rPh sb="9" eb="12">
      <t>フジサン</t>
    </rPh>
    <phoneticPr fontId="2"/>
  </si>
  <si>
    <t>No.48　緑の大草原</t>
    <rPh sb="6" eb="7">
      <t>ミドリ</t>
    </rPh>
    <rPh sb="8" eb="11">
      <t>ダイソウゲン</t>
    </rPh>
    <phoneticPr fontId="2"/>
  </si>
  <si>
    <t>★別紙のホールインワン見本（A-305(230113)）に合わせて作成希望の場合はご選択ください ：</t>
    <rPh sb="1" eb="3">
      <t>ベッシ</t>
    </rPh>
    <rPh sb="42" eb="44">
      <t>センタク</t>
    </rPh>
    <phoneticPr fontId="2"/>
  </si>
  <si>
    <t>□</t>
    <phoneticPr fontId="2"/>
  </si>
  <si>
    <t>No.49　渚と青い空</t>
    <rPh sb="6" eb="7">
      <t>ナギサ</t>
    </rPh>
    <rPh sb="8" eb="9">
      <t>アオ</t>
    </rPh>
    <rPh sb="10" eb="11">
      <t>ソラ</t>
    </rPh>
    <phoneticPr fontId="2"/>
  </si>
  <si>
    <t>No.50　赤いリボンとギフトBOX</t>
    <rPh sb="6" eb="7">
      <t>アカ</t>
    </rPh>
    <phoneticPr fontId="2"/>
  </si>
  <si>
    <t>No.51　海辺のゴルフコース</t>
    <rPh sb="6" eb="8">
      <t>ウミベ</t>
    </rPh>
    <phoneticPr fontId="2"/>
  </si>
  <si>
    <t>No.52　リボンとバラ</t>
    <phoneticPr fontId="2"/>
  </si>
  <si>
    <t>No.53　クラシックゴルフ</t>
    <phoneticPr fontId="2"/>
  </si>
  <si>
    <t>A</t>
    <phoneticPr fontId="2"/>
  </si>
  <si>
    <t>【ベースデザイン】No.51 海辺のゴルフコース
【字体】明朝体</t>
    <rPh sb="15" eb="17">
      <t>ウミベ</t>
    </rPh>
    <rPh sb="29" eb="32">
      <t>ミンチョウタイ</t>
    </rPh>
    <phoneticPr fontId="2"/>
  </si>
  <si>
    <t>【ベースデザイン】No.51 海辺のゴルフコース
【字体】ゴシック体</t>
    <rPh sb="15" eb="17">
      <t>ウミベ</t>
    </rPh>
    <rPh sb="33" eb="34">
      <t>タイ</t>
    </rPh>
    <phoneticPr fontId="2"/>
  </si>
  <si>
    <t>【ベースデザイン】No.48 緑の大草原
【字体】行書体</t>
    <rPh sb="15" eb="16">
      <t>ミドリ</t>
    </rPh>
    <rPh sb="17" eb="20">
      <t>ダイソウゲン</t>
    </rPh>
    <phoneticPr fontId="2"/>
  </si>
  <si>
    <t>【ベースデザイン】No.48 緑の大草原
【字体】ナール体</t>
    <rPh sb="28" eb="29">
      <t>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</si>
</sst>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
    <numFmt numFmtId="177" formatCode="aaa"/>
    <numFmt numFmtId="178" formatCode="0_ "/>
    <numFmt numFmtId="179" formatCode="0000"/>
    <numFmt numFmtId="180" formatCode="0_);[Red]\(0\)"/>
    <numFmt numFmtId="181" formatCode="#,###\ "/>
    <numFmt numFmtId="182" formatCode="#,##0_ ;[Red]\-#,##0\ "/>
    <numFmt numFmtId="183" formatCode="0_ ;[Red]\-0\ "/>
    <numFmt numFmtId="184" formatCode="0.00_ ;[Red]\-0.00\ "/>
    <numFmt numFmtId="185" formatCode="#,##0_);[Red]\(#,##0\)"/>
  </numFmts>
  <fonts count="90">
    <font>
      <sz val="11"/>
      <name val="ＭＳ Ｐゴシック"/>
      <family val="3"/>
      <charset val="128"/>
    </font>
    <font>
      <b/>
      <sz val="20"/>
      <name val="Meiryo UI"/>
      <family val="3"/>
      <charset val="128"/>
    </font>
    <font>
      <sz val="6"/>
      <name val="ＭＳ Ｐゴシック"/>
      <family val="3"/>
      <charset val="128"/>
    </font>
    <font>
      <sz val="12"/>
      <name val="Meiryo UI"/>
      <family val="3"/>
      <charset val="128"/>
    </font>
    <font>
      <b/>
      <sz val="12"/>
      <name val="Meiryo UI"/>
      <family val="3"/>
      <charset val="128"/>
    </font>
    <font>
      <sz val="10"/>
      <name val="Meiryo UI"/>
      <family val="3"/>
      <charset val="128"/>
    </font>
    <font>
      <sz val="9"/>
      <name val="Meiryo UI"/>
      <family val="3"/>
      <charset val="128"/>
    </font>
    <font>
      <u/>
      <sz val="9"/>
      <name val="Meiryo UI"/>
      <family val="3"/>
      <charset val="128"/>
    </font>
    <font>
      <sz val="14"/>
      <name val="Meiryo UI"/>
      <family val="3"/>
      <charset val="128"/>
    </font>
    <font>
      <sz val="12"/>
      <color rgb="FFFF0000"/>
      <name val="Meiryo UI"/>
      <family val="3"/>
      <charset val="128"/>
    </font>
    <font>
      <sz val="12"/>
      <color rgb="FF0070C0"/>
      <name val="Meiryo UI"/>
      <family val="3"/>
      <charset val="128"/>
    </font>
    <font>
      <sz val="11"/>
      <name val="Meiryo UI"/>
      <family val="3"/>
      <charset val="128"/>
    </font>
    <font>
      <b/>
      <sz val="9"/>
      <color rgb="FFFF0000"/>
      <name val="Meiryo UI"/>
      <family val="3"/>
      <charset val="128"/>
    </font>
    <font>
      <b/>
      <sz val="11"/>
      <name val="Meiryo UI"/>
      <family val="3"/>
      <charset val="128"/>
    </font>
    <font>
      <sz val="8"/>
      <name val="Meiryo UI"/>
      <family val="3"/>
      <charset val="128"/>
    </font>
    <font>
      <b/>
      <sz val="16"/>
      <name val="Meiryo UI"/>
      <family val="3"/>
      <charset val="128"/>
    </font>
    <font>
      <b/>
      <sz val="10"/>
      <name val="Meiryo UI"/>
      <family val="3"/>
      <charset val="128"/>
    </font>
    <font>
      <sz val="10"/>
      <color rgb="FFFF0000"/>
      <name val="Meiryo UI"/>
      <family val="3"/>
      <charset val="128"/>
    </font>
    <font>
      <u/>
      <sz val="10"/>
      <name val="Meiryo UI"/>
      <family val="3"/>
      <charset val="128"/>
    </font>
    <font>
      <b/>
      <sz val="11"/>
      <color rgb="FFFF0000"/>
      <name val="Meiryo UI"/>
      <family val="3"/>
      <charset val="128"/>
    </font>
    <font>
      <sz val="20"/>
      <name val="Meiryo UI"/>
      <family val="3"/>
      <charset val="128"/>
    </font>
    <font>
      <sz val="16"/>
      <name val="Meiryo UI"/>
      <family val="3"/>
      <charset val="128"/>
    </font>
    <font>
      <sz val="12"/>
      <color theme="0"/>
      <name val="Meiryo UI"/>
      <family val="3"/>
      <charset val="128"/>
    </font>
    <font>
      <b/>
      <sz val="10"/>
      <color rgb="FFFF0000"/>
      <name val="Meiryo UI"/>
      <family val="3"/>
      <charset val="128"/>
    </font>
    <font>
      <b/>
      <sz val="12"/>
      <color rgb="FFFF0000"/>
      <name val="Meiryo UI"/>
      <family val="3"/>
      <charset val="128"/>
    </font>
    <font>
      <b/>
      <sz val="14"/>
      <name val="Meiryo UI"/>
      <family val="3"/>
      <charset val="128"/>
    </font>
    <font>
      <b/>
      <sz val="20"/>
      <color rgb="FFFF0000"/>
      <name val="Meiryo UI"/>
      <family val="3"/>
      <charset val="128"/>
    </font>
    <font>
      <b/>
      <sz val="20"/>
      <color theme="0"/>
      <name val="Meiryo UI"/>
      <family val="3"/>
      <charset val="128"/>
    </font>
    <font>
      <sz val="6"/>
      <name val="Meiryo UI"/>
      <family val="3"/>
      <charset val="128"/>
    </font>
    <font>
      <sz val="11"/>
      <name val="ＭＳ Ｐゴシック"/>
      <family val="3"/>
      <charset val="128"/>
    </font>
    <font>
      <sz val="11"/>
      <color theme="1"/>
      <name val="游ゴシック"/>
      <family val="2"/>
      <charset val="128"/>
      <scheme val="minor"/>
    </font>
    <font>
      <b/>
      <sz val="16"/>
      <color theme="1"/>
      <name val="メイリオ"/>
      <family val="3"/>
      <charset val="128"/>
    </font>
    <font>
      <sz val="6"/>
      <name val="游ゴシック"/>
      <family val="2"/>
      <charset val="128"/>
      <scheme val="minor"/>
    </font>
    <font>
      <sz val="11"/>
      <color theme="0"/>
      <name val="游ゴシック"/>
      <family val="2"/>
      <charset val="128"/>
      <scheme val="minor"/>
    </font>
    <font>
      <sz val="14"/>
      <color theme="1"/>
      <name val="メイリオ"/>
      <family val="3"/>
      <charset val="128"/>
    </font>
    <font>
      <b/>
      <sz val="12"/>
      <color theme="0"/>
      <name val="ＭＳ Ｐゴシック"/>
      <family val="3"/>
      <charset val="128"/>
    </font>
    <font>
      <u/>
      <sz val="14"/>
      <color theme="1"/>
      <name val="メイリオ"/>
      <family val="3"/>
      <charset val="128"/>
    </font>
    <font>
      <b/>
      <sz val="14"/>
      <color theme="1"/>
      <name val="メイリオ"/>
      <family val="3"/>
      <charset val="128"/>
    </font>
    <font>
      <sz val="14"/>
      <color theme="1"/>
      <name val="游ゴシック"/>
      <family val="2"/>
      <charset val="128"/>
      <scheme val="minor"/>
    </font>
    <font>
      <b/>
      <sz val="14"/>
      <color theme="1"/>
      <name val="游ゴシック"/>
      <family val="3"/>
      <charset val="128"/>
      <scheme val="minor"/>
    </font>
    <font>
      <sz val="14"/>
      <color theme="0"/>
      <name val="游ゴシック"/>
      <family val="2"/>
      <charset val="128"/>
      <scheme val="minor"/>
    </font>
    <font>
      <b/>
      <sz val="15"/>
      <color theme="1"/>
      <name val="メイリオ"/>
      <family val="3"/>
      <charset val="128"/>
    </font>
    <font>
      <sz val="15"/>
      <color theme="1"/>
      <name val="メイリオ"/>
      <family val="3"/>
      <charset val="128"/>
    </font>
    <font>
      <sz val="16"/>
      <color theme="1"/>
      <name val="メイリオ"/>
      <family val="3"/>
      <charset val="128"/>
    </font>
    <font>
      <b/>
      <sz val="12"/>
      <color theme="1"/>
      <name val="游ゴシック"/>
      <family val="3"/>
      <charset val="128"/>
      <scheme val="minor"/>
    </font>
    <font>
      <b/>
      <sz val="14"/>
      <name val="メイリオ"/>
      <family val="3"/>
      <charset val="128"/>
    </font>
    <font>
      <sz val="12"/>
      <color rgb="FFFF0000"/>
      <name val="メイリオ"/>
      <family val="3"/>
      <charset val="128"/>
    </font>
    <font>
      <sz val="10"/>
      <color theme="1"/>
      <name val="Meiryo UI"/>
      <family val="3"/>
      <charset val="128"/>
    </font>
    <font>
      <b/>
      <sz val="9"/>
      <color theme="1"/>
      <name val="ＭＳ ゴシック"/>
      <family val="3"/>
      <charset val="128"/>
    </font>
    <font>
      <b/>
      <sz val="9"/>
      <color theme="1"/>
      <name val="メイリオ"/>
      <family val="3"/>
      <charset val="128"/>
    </font>
    <font>
      <sz val="10"/>
      <name val="游ゴシック"/>
      <family val="3"/>
      <charset val="128"/>
      <scheme val="minor"/>
    </font>
    <font>
      <b/>
      <u/>
      <sz val="30"/>
      <name val="Meiryo UI"/>
      <family val="3"/>
      <charset val="128"/>
    </font>
    <font>
      <b/>
      <u/>
      <sz val="20"/>
      <name val="Meiryo UI"/>
      <family val="3"/>
      <charset val="128"/>
    </font>
    <font>
      <b/>
      <sz val="14"/>
      <color rgb="FFFF0000"/>
      <name val="Meiryo UI"/>
      <family val="3"/>
      <charset val="128"/>
    </font>
    <font>
      <sz val="12"/>
      <name val="游ゴシック"/>
      <family val="3"/>
      <charset val="128"/>
      <scheme val="minor"/>
    </font>
    <font>
      <b/>
      <sz val="13"/>
      <name val="Meiryo UI"/>
      <family val="3"/>
      <charset val="128"/>
    </font>
    <font>
      <b/>
      <u/>
      <sz val="12"/>
      <name val="游ゴシック"/>
      <family val="3"/>
      <charset val="128"/>
      <scheme val="minor"/>
    </font>
    <font>
      <sz val="11"/>
      <name val="游ゴシック"/>
      <family val="3"/>
      <charset val="128"/>
      <scheme val="minor"/>
    </font>
    <font>
      <b/>
      <sz val="11"/>
      <color indexed="9"/>
      <name val="Meiryo UI"/>
      <family val="3"/>
      <charset val="128"/>
    </font>
    <font>
      <sz val="18"/>
      <name val="Meiryo UI"/>
      <family val="3"/>
      <charset val="128"/>
    </font>
    <font>
      <sz val="36"/>
      <name val="Meiryo UI"/>
      <family val="3"/>
      <charset val="128"/>
    </font>
    <font>
      <b/>
      <sz val="18"/>
      <name val="Meiryo UI"/>
      <family val="3"/>
      <charset val="128"/>
    </font>
    <font>
      <b/>
      <u/>
      <sz val="14"/>
      <name val="游ゴシック"/>
      <family val="3"/>
      <charset val="128"/>
      <scheme val="minor"/>
    </font>
    <font>
      <b/>
      <sz val="12"/>
      <name val="游ゴシック"/>
      <family val="3"/>
      <charset val="128"/>
      <scheme val="minor"/>
    </font>
    <font>
      <b/>
      <sz val="12"/>
      <color rgb="FFC00000"/>
      <name val="游ゴシック"/>
      <family val="3"/>
      <charset val="128"/>
      <scheme val="minor"/>
    </font>
    <font>
      <sz val="13"/>
      <name val="Meiryo UI"/>
      <family val="3"/>
      <charset val="128"/>
    </font>
    <font>
      <b/>
      <sz val="14"/>
      <name val="游ゴシック"/>
      <family val="3"/>
      <charset val="128"/>
      <scheme val="minor"/>
    </font>
    <font>
      <b/>
      <sz val="11"/>
      <color theme="0"/>
      <name val="Meiryo UI"/>
      <family val="3"/>
      <charset val="128"/>
    </font>
    <font>
      <b/>
      <sz val="11"/>
      <color indexed="9"/>
      <name val="游ゴシック"/>
      <family val="3"/>
      <charset val="128"/>
      <scheme val="minor"/>
    </font>
    <font>
      <b/>
      <sz val="9.5"/>
      <color indexed="9"/>
      <name val="Meiryo UI"/>
      <family val="3"/>
      <charset val="128"/>
    </font>
    <font>
      <b/>
      <sz val="11"/>
      <name val="游ゴシック"/>
      <family val="3"/>
      <charset val="128"/>
      <scheme val="minor"/>
    </font>
    <font>
      <b/>
      <sz val="9.5"/>
      <color theme="0"/>
      <name val="Meiryo UI"/>
      <family val="3"/>
      <charset val="128"/>
    </font>
    <font>
      <b/>
      <sz val="9"/>
      <color theme="0"/>
      <name val="Meiryo UI"/>
      <family val="3"/>
      <charset val="128"/>
    </font>
    <font>
      <b/>
      <sz val="10"/>
      <color theme="0"/>
      <name val="Meiryo UI"/>
      <family val="3"/>
      <charset val="128"/>
    </font>
    <font>
      <b/>
      <sz val="10"/>
      <color indexed="9"/>
      <name val="Meiryo UI"/>
      <family val="3"/>
      <charset val="128"/>
    </font>
    <font>
      <b/>
      <sz val="11.5"/>
      <color rgb="FFFF0000"/>
      <name val="Meiryo UI"/>
      <family val="3"/>
      <charset val="128"/>
    </font>
    <font>
      <b/>
      <sz val="9.5"/>
      <color rgb="FFFF0000"/>
      <name val="Meiryo UI"/>
      <family val="3"/>
      <charset val="128"/>
    </font>
    <font>
      <b/>
      <sz val="12"/>
      <color theme="0"/>
      <name val="Meiryo UI"/>
      <family val="3"/>
      <charset val="128"/>
    </font>
    <font>
      <b/>
      <sz val="14"/>
      <name val="ＭＳ Ｐゴシック"/>
      <family val="3"/>
      <charset val="128"/>
    </font>
    <font>
      <b/>
      <sz val="12"/>
      <color indexed="81"/>
      <name val="MS P ゴシック"/>
      <family val="3"/>
      <charset val="128"/>
    </font>
    <font>
      <b/>
      <u/>
      <sz val="22"/>
      <name val="Meiryo UI"/>
      <family val="3"/>
      <charset val="128"/>
    </font>
    <font>
      <b/>
      <sz val="16"/>
      <color rgb="FFFF0000"/>
      <name val="Meiryo UI"/>
      <family val="3"/>
      <charset val="128"/>
    </font>
    <font>
      <b/>
      <u/>
      <sz val="18"/>
      <name val="Meiryo UI"/>
      <family val="3"/>
      <charset val="128"/>
    </font>
    <font>
      <b/>
      <sz val="16"/>
      <color theme="0"/>
      <name val="Meiryo UI"/>
      <family val="3"/>
      <charset val="128"/>
    </font>
    <font>
      <sz val="18"/>
      <name val="UD デジタル 教科書体 NK-R"/>
      <family val="1"/>
      <charset val="128"/>
    </font>
    <font>
      <b/>
      <sz val="24"/>
      <name val="Meiryo UI"/>
      <family val="3"/>
      <charset val="128"/>
    </font>
    <font>
      <sz val="14"/>
      <name val="UD デジタル 教科書体 NK-R"/>
      <family val="1"/>
      <charset val="128"/>
    </font>
    <font>
      <u/>
      <sz val="16"/>
      <name val="Meiryo UI"/>
      <family val="3"/>
      <charset val="128"/>
    </font>
    <font>
      <sz val="16"/>
      <name val="UD デジタル 教科書体 NK-R"/>
      <family val="1"/>
      <charset val="128"/>
    </font>
    <font>
      <sz val="16"/>
      <name val="ＭＳ Ｐゴシック"/>
      <family val="3"/>
      <charset val="128"/>
    </font>
  </fonts>
  <fills count="11">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indexed="9"/>
        <bgColor indexed="64"/>
      </patternFill>
    </fill>
    <fill>
      <patternFill patternType="solid">
        <fgColor indexed="8"/>
        <bgColor indexed="64"/>
      </patternFill>
    </fill>
    <fill>
      <patternFill patternType="solid">
        <fgColor rgb="FFFFFFDD"/>
        <bgColor indexed="64"/>
      </patternFill>
    </fill>
    <fill>
      <patternFill patternType="solid">
        <fgColor theme="0"/>
        <bgColor indexed="64"/>
      </patternFill>
    </fill>
    <fill>
      <patternFill patternType="solid">
        <fgColor rgb="FFCCFFCC"/>
        <bgColor indexed="64"/>
      </patternFill>
    </fill>
    <fill>
      <patternFill patternType="solid">
        <fgColor theme="0" tint="-4.9989318521683403E-2"/>
        <bgColor indexed="64"/>
      </patternFill>
    </fill>
    <fill>
      <patternFill patternType="solid">
        <fgColor theme="1"/>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auto="1"/>
      </left>
      <right/>
      <top/>
      <bottom/>
      <diagonal/>
    </border>
    <border>
      <left/>
      <right style="double">
        <color auto="1"/>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diagonal/>
    </border>
    <border>
      <left/>
      <right style="medium">
        <color indexed="64"/>
      </right>
      <top/>
      <bottom/>
      <diagonal/>
    </border>
    <border>
      <left/>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hair">
        <color indexed="64"/>
      </top>
      <bottom style="thin">
        <color indexed="64"/>
      </bottom>
      <diagonal/>
    </border>
    <border>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ck">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ck">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s>
  <cellStyleXfs count="3">
    <xf numFmtId="0" fontId="0" fillId="0" borderId="0"/>
    <xf numFmtId="0" fontId="30" fillId="0" borderId="0">
      <alignment vertical="center"/>
    </xf>
    <xf numFmtId="38" fontId="29" fillId="0" borderId="0" applyFont="0" applyFill="0" applyBorder="0" applyAlignment="0" applyProtection="0"/>
  </cellStyleXfs>
  <cellXfs count="717">
    <xf numFmtId="0" fontId="0" fillId="0" borderId="0" xfId="0"/>
    <xf numFmtId="0" fontId="3" fillId="0" borderId="0" xfId="0" applyFont="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5" fillId="0" borderId="0" xfId="0" applyFont="1" applyAlignment="1">
      <alignment vertical="center"/>
    </xf>
    <xf numFmtId="0" fontId="3" fillId="0" borderId="5" xfId="0" applyFont="1" applyBorder="1" applyAlignment="1">
      <alignment vertical="center"/>
    </xf>
    <xf numFmtId="0" fontId="6" fillId="0" borderId="0" xfId="0" applyFont="1" applyAlignment="1">
      <alignment vertical="top"/>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8" fillId="0" borderId="0" xfId="0" applyFont="1" applyAlignment="1">
      <alignment vertical="center"/>
    </xf>
    <xf numFmtId="0" fontId="8" fillId="0" borderId="2" xfId="0" applyFont="1" applyBorder="1" applyAlignment="1">
      <alignment vertical="center"/>
    </xf>
    <xf numFmtId="0" fontId="9" fillId="0" borderId="0" xfId="0" applyFont="1" applyAlignment="1">
      <alignment vertical="center"/>
    </xf>
    <xf numFmtId="0" fontId="6" fillId="0" borderId="0" xfId="0" applyFont="1" applyAlignment="1">
      <alignment vertical="center"/>
    </xf>
    <xf numFmtId="0" fontId="10" fillId="0" borderId="0" xfId="0" applyFont="1" applyAlignment="1">
      <alignment vertical="center"/>
    </xf>
    <xf numFmtId="0" fontId="11" fillId="0" borderId="4" xfId="0" applyFont="1" applyBorder="1" applyAlignment="1">
      <alignment vertical="center"/>
    </xf>
    <xf numFmtId="0" fontId="11" fillId="0" borderId="0" xfId="0" applyFont="1" applyAlignment="1">
      <alignment vertical="center"/>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8" xfId="0" applyFont="1" applyBorder="1" applyAlignment="1">
      <alignment vertical="center"/>
    </xf>
    <xf numFmtId="0" fontId="11" fillId="0" borderId="9" xfId="0" applyFont="1" applyBorder="1" applyAlignment="1">
      <alignment vertical="center"/>
    </xf>
    <xf numFmtId="0" fontId="11" fillId="0" borderId="10" xfId="0" applyFont="1" applyBorder="1" applyAlignment="1">
      <alignment vertical="center"/>
    </xf>
    <xf numFmtId="0" fontId="11" fillId="0" borderId="11" xfId="0" applyFont="1" applyBorder="1" applyAlignment="1">
      <alignment vertical="center"/>
    </xf>
    <xf numFmtId="0" fontId="11" fillId="0" borderId="12" xfId="0" applyFont="1" applyBorder="1" applyAlignment="1">
      <alignment vertical="center"/>
    </xf>
    <xf numFmtId="0" fontId="13" fillId="0" borderId="0" xfId="0" applyFont="1" applyAlignment="1">
      <alignment vertical="center"/>
    </xf>
    <xf numFmtId="0" fontId="11" fillId="0" borderId="13" xfId="0" applyFont="1" applyBorder="1" applyAlignment="1">
      <alignment vertical="center"/>
    </xf>
    <xf numFmtId="0" fontId="11" fillId="0" borderId="14" xfId="0" applyFont="1" applyBorder="1" applyAlignment="1">
      <alignment vertical="center"/>
    </xf>
    <xf numFmtId="0" fontId="3" fillId="0" borderId="15" xfId="0" applyFont="1" applyBorder="1" applyAlignment="1">
      <alignment vertical="center"/>
    </xf>
    <xf numFmtId="0" fontId="11" fillId="0" borderId="15" xfId="0" applyFont="1" applyBorder="1" applyAlignment="1">
      <alignment vertical="center"/>
    </xf>
    <xf numFmtId="0" fontId="11" fillId="0" borderId="16" xfId="0" applyFont="1" applyBorder="1" applyAlignment="1">
      <alignment vertical="center"/>
    </xf>
    <xf numFmtId="0" fontId="3" fillId="0" borderId="10" xfId="0" applyFont="1" applyBorder="1" applyAlignment="1">
      <alignment vertical="center"/>
    </xf>
    <xf numFmtId="0" fontId="5" fillId="0" borderId="10" xfId="0" applyFont="1" applyBorder="1" applyAlignment="1">
      <alignment vertical="center"/>
    </xf>
    <xf numFmtId="0" fontId="5" fillId="0" borderId="0" xfId="0" applyFont="1"/>
    <xf numFmtId="0" fontId="5" fillId="0" borderId="16" xfId="0" applyFont="1" applyBorder="1" applyAlignment="1">
      <alignment horizontal="right" vertical="center"/>
    </xf>
    <xf numFmtId="0" fontId="5" fillId="0" borderId="0" xfId="0" applyFont="1" applyAlignment="1">
      <alignment horizontal="right" vertical="center"/>
    </xf>
    <xf numFmtId="0" fontId="14" fillId="0" borderId="0" xfId="0" applyFont="1" applyAlignment="1">
      <alignment horizontal="right" vertical="center"/>
    </xf>
    <xf numFmtId="0" fontId="15" fillId="0" borderId="0" xfId="0" applyFont="1" applyAlignment="1">
      <alignment horizontal="left" vertical="center"/>
    </xf>
    <xf numFmtId="0" fontId="17" fillId="0" borderId="0" xfId="0" applyFont="1" applyAlignment="1">
      <alignment vertical="center"/>
    </xf>
    <xf numFmtId="0" fontId="19" fillId="0" borderId="0" xfId="0" applyFont="1" applyAlignment="1">
      <alignment vertical="center"/>
    </xf>
    <xf numFmtId="0" fontId="11" fillId="0" borderId="0" xfId="0" applyFont="1"/>
    <xf numFmtId="0" fontId="3" fillId="0" borderId="0" xfId="0" applyFont="1"/>
    <xf numFmtId="0" fontId="6" fillId="0" borderId="0" xfId="0" applyFont="1"/>
    <xf numFmtId="0" fontId="17" fillId="0" borderId="7" xfId="0" applyFont="1" applyBorder="1" applyAlignment="1">
      <alignment vertical="center"/>
    </xf>
    <xf numFmtId="0" fontId="6" fillId="0" borderId="7" xfId="0" applyFont="1" applyBorder="1" applyAlignment="1">
      <alignment vertical="center"/>
    </xf>
    <xf numFmtId="0" fontId="11" fillId="0" borderId="2" xfId="0" applyFont="1" applyBorder="1" applyAlignment="1">
      <alignment vertical="center"/>
    </xf>
    <xf numFmtId="0" fontId="6" fillId="0" borderId="2" xfId="0" applyFont="1" applyBorder="1" applyAlignment="1">
      <alignment vertical="center"/>
    </xf>
    <xf numFmtId="0" fontId="22" fillId="0" borderId="0" xfId="0" applyFont="1" applyAlignment="1">
      <alignment vertical="center"/>
    </xf>
    <xf numFmtId="0" fontId="23" fillId="0" borderId="0" xfId="0" applyFont="1" applyAlignment="1">
      <alignment vertical="center"/>
    </xf>
    <xf numFmtId="0" fontId="4" fillId="0" borderId="0" xfId="0" applyFont="1" applyAlignment="1">
      <alignment vertical="center"/>
    </xf>
    <xf numFmtId="0" fontId="16" fillId="0" borderId="0" xfId="0" applyFont="1" applyAlignment="1">
      <alignment vertical="center"/>
    </xf>
    <xf numFmtId="0" fontId="1" fillId="0" borderId="0" xfId="0" applyFont="1" applyAlignment="1">
      <alignment vertical="center"/>
    </xf>
    <xf numFmtId="0" fontId="15" fillId="0" borderId="0" xfId="0" applyFont="1" applyAlignment="1">
      <alignment vertical="center"/>
    </xf>
    <xf numFmtId="0" fontId="24" fillId="0" borderId="0" xfId="0" applyFont="1" applyAlignme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25" fillId="0" borderId="0" xfId="0" applyFont="1" applyAlignment="1">
      <alignment vertical="center"/>
    </xf>
    <xf numFmtId="0" fontId="6" fillId="0" borderId="0" xfId="0" applyFont="1" applyAlignment="1">
      <alignment horizontal="left" vertical="top"/>
    </xf>
    <xf numFmtId="0" fontId="15" fillId="0" borderId="0" xfId="0" applyFont="1" applyAlignment="1">
      <alignment vertical="center" wrapText="1"/>
    </xf>
    <xf numFmtId="0" fontId="1" fillId="0" borderId="0" xfId="0" applyFont="1" applyAlignment="1">
      <alignment vertical="center" wrapText="1"/>
    </xf>
    <xf numFmtId="0" fontId="1" fillId="0" borderId="7" xfId="0" applyFont="1" applyBorder="1" applyAlignment="1">
      <alignment vertical="center" wrapText="1"/>
    </xf>
    <xf numFmtId="0" fontId="1" fillId="0" borderId="2" xfId="0" applyFont="1" applyBorder="1" applyAlignment="1">
      <alignment vertical="center" wrapText="1"/>
    </xf>
    <xf numFmtId="0" fontId="26" fillId="0" borderId="0" xfId="0" applyFont="1" applyAlignment="1">
      <alignment vertical="center"/>
    </xf>
    <xf numFmtId="0" fontId="20" fillId="0" borderId="0" xfId="0" applyFont="1" applyAlignment="1">
      <alignment vertical="center"/>
    </xf>
    <xf numFmtId="0" fontId="11" fillId="0" borderId="0" xfId="0" applyFont="1" applyAlignment="1">
      <alignment vertical="center" wrapText="1"/>
    </xf>
    <xf numFmtId="0" fontId="20" fillId="0" borderId="0" xfId="0" applyFont="1" applyAlignment="1">
      <alignment horizontal="center" vertical="center"/>
    </xf>
    <xf numFmtId="0" fontId="5" fillId="0" borderId="0" xfId="0" applyFont="1" applyAlignment="1">
      <alignment horizontal="left" vertical="top" wrapText="1"/>
    </xf>
    <xf numFmtId="0" fontId="20" fillId="0" borderId="4" xfId="0" applyFont="1" applyBorder="1" applyAlignment="1">
      <alignment vertical="center"/>
    </xf>
    <xf numFmtId="0" fontId="20" fillId="0" borderId="5"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6" xfId="0" applyFont="1" applyBorder="1" applyAlignment="1">
      <alignment vertical="center"/>
    </xf>
    <xf numFmtId="0" fontId="20" fillId="0" borderId="2" xfId="0" applyFont="1" applyBorder="1" applyAlignment="1">
      <alignment vertical="center" wrapText="1"/>
    </xf>
    <xf numFmtId="0" fontId="26" fillId="0" borderId="2" xfId="0" applyFont="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wrapText="1"/>
    </xf>
    <xf numFmtId="0" fontId="20" fillId="0" borderId="1" xfId="0" applyFont="1" applyBorder="1" applyAlignment="1">
      <alignment vertical="center" wrapText="1"/>
    </xf>
    <xf numFmtId="0" fontId="27" fillId="0" borderId="0" xfId="0" applyFont="1" applyAlignment="1">
      <alignment vertical="center"/>
    </xf>
    <xf numFmtId="0" fontId="27" fillId="0" borderId="5" xfId="0" applyFont="1" applyBorder="1" applyAlignment="1">
      <alignment vertical="center"/>
    </xf>
    <xf numFmtId="0" fontId="27" fillId="0" borderId="4" xfId="0" applyFont="1" applyBorder="1" applyAlignment="1">
      <alignment vertical="center"/>
    </xf>
    <xf numFmtId="0" fontId="1" fillId="0" borderId="5" xfId="0" applyFont="1" applyBorder="1" applyAlignment="1">
      <alignment vertical="center"/>
    </xf>
    <xf numFmtId="0" fontId="1" fillId="0" borderId="4"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 fillId="0" borderId="6"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1" xfId="0" applyFont="1" applyBorder="1" applyAlignment="1">
      <alignment vertical="center"/>
    </xf>
    <xf numFmtId="0" fontId="20" fillId="0" borderId="4" xfId="0" applyFont="1" applyBorder="1" applyAlignment="1">
      <alignment vertical="center" wrapText="1"/>
    </xf>
    <xf numFmtId="0" fontId="28" fillId="0" borderId="0" xfId="0" applyFont="1" applyAlignment="1">
      <alignment horizontal="left"/>
    </xf>
    <xf numFmtId="0" fontId="20" fillId="4" borderId="0" xfId="0" applyFont="1" applyFill="1"/>
    <xf numFmtId="0" fontId="30" fillId="0" borderId="0" xfId="1">
      <alignment vertical="center"/>
    </xf>
    <xf numFmtId="0" fontId="31" fillId="0" borderId="0" xfId="1" applyFont="1" applyAlignment="1"/>
    <xf numFmtId="0" fontId="33" fillId="0" borderId="0" xfId="1" applyFont="1">
      <alignment vertical="center"/>
    </xf>
    <xf numFmtId="0" fontId="34" fillId="0" borderId="0" xfId="1" applyFont="1" applyAlignment="1"/>
    <xf numFmtId="0" fontId="35" fillId="0" borderId="0" xfId="1" applyFont="1">
      <alignment vertical="center"/>
    </xf>
    <xf numFmtId="0" fontId="34" fillId="0" borderId="0" xfId="1" applyFont="1" applyAlignment="1">
      <alignment vertical="top"/>
    </xf>
    <xf numFmtId="0" fontId="37" fillId="0" borderId="0" xfId="1" applyFont="1">
      <alignment vertical="center"/>
    </xf>
    <xf numFmtId="0" fontId="38" fillId="0" borderId="0" xfId="1" applyFont="1">
      <alignment vertical="center"/>
    </xf>
    <xf numFmtId="0" fontId="39" fillId="0" borderId="0" xfId="1" applyFont="1">
      <alignment vertical="center"/>
    </xf>
    <xf numFmtId="0" fontId="40" fillId="0" borderId="0" xfId="1" applyFont="1">
      <alignment vertical="center"/>
    </xf>
    <xf numFmtId="0" fontId="41" fillId="0" borderId="0" xfId="1" applyFont="1">
      <alignment vertical="center"/>
    </xf>
    <xf numFmtId="0" fontId="31" fillId="0" borderId="0" xfId="1" applyFont="1">
      <alignment vertical="center"/>
    </xf>
    <xf numFmtId="0" fontId="43" fillId="0" borderId="0" xfId="1" applyFont="1">
      <alignment vertical="center"/>
    </xf>
    <xf numFmtId="0" fontId="34" fillId="0" borderId="0" xfId="1" applyFont="1">
      <alignment vertical="center"/>
    </xf>
    <xf numFmtId="0" fontId="44" fillId="0" borderId="0" xfId="1" applyFont="1" applyAlignment="1"/>
    <xf numFmtId="0" fontId="45" fillId="0" borderId="0" xfId="1" applyFont="1" applyAlignment="1"/>
    <xf numFmtId="0" fontId="46" fillId="0" borderId="0" xfId="1" applyFont="1" applyAlignment="1">
      <alignment vertical="top"/>
    </xf>
    <xf numFmtId="0" fontId="47" fillId="0" borderId="0" xfId="1" applyFont="1" applyAlignment="1">
      <alignment horizontal="right"/>
    </xf>
    <xf numFmtId="0" fontId="48" fillId="0" borderId="0" xfId="1" applyFont="1" applyAlignment="1">
      <alignment horizontal="justify" vertical="center"/>
    </xf>
    <xf numFmtId="0" fontId="49" fillId="0" borderId="0" xfId="1" applyFont="1">
      <alignment vertical="center"/>
    </xf>
    <xf numFmtId="0" fontId="50" fillId="0" borderId="0" xfId="0" applyFont="1" applyAlignment="1">
      <alignment vertical="top"/>
    </xf>
    <xf numFmtId="0" fontId="54" fillId="4" borderId="0" xfId="0" applyFont="1" applyFill="1" applyAlignment="1">
      <alignment vertical="center"/>
    </xf>
    <xf numFmtId="0" fontId="56" fillId="4" borderId="0" xfId="0" applyFont="1" applyFill="1" applyAlignment="1">
      <alignment horizontal="center" vertical="center"/>
    </xf>
    <xf numFmtId="0" fontId="53" fillId="4" borderId="0" xfId="0" applyFont="1" applyFill="1" applyAlignment="1">
      <alignment vertical="center"/>
    </xf>
    <xf numFmtId="0" fontId="57" fillId="4" borderId="0" xfId="0" applyFont="1" applyFill="1" applyAlignment="1">
      <alignment vertical="center"/>
    </xf>
    <xf numFmtId="0" fontId="11" fillId="4" borderId="0" xfId="0" applyFont="1" applyFill="1" applyAlignment="1">
      <alignment wrapText="1"/>
    </xf>
    <xf numFmtId="0" fontId="55" fillId="4" borderId="0" xfId="0" applyFont="1" applyFill="1" applyAlignment="1">
      <alignment vertical="center" wrapText="1"/>
    </xf>
    <xf numFmtId="0" fontId="55" fillId="4" borderId="10" xfId="0" applyFont="1" applyFill="1" applyBorder="1" applyAlignment="1">
      <alignment vertical="center" wrapText="1"/>
    </xf>
    <xf numFmtId="0" fontId="57" fillId="4" borderId="22" xfId="0" applyFont="1" applyFill="1" applyBorder="1" applyAlignment="1">
      <alignment vertical="center"/>
    </xf>
    <xf numFmtId="0" fontId="11" fillId="0" borderId="22" xfId="0" applyFont="1" applyBorder="1" applyAlignment="1">
      <alignment horizontal="left" vertical="center"/>
    </xf>
    <xf numFmtId="0" fontId="4" fillId="4" borderId="0" xfId="0" applyFont="1" applyFill="1" applyAlignment="1">
      <alignment wrapText="1"/>
    </xf>
    <xf numFmtId="0" fontId="25" fillId="4" borderId="0" xfId="0" applyFont="1" applyFill="1" applyAlignment="1">
      <alignment vertical="center" wrapText="1"/>
    </xf>
    <xf numFmtId="0" fontId="11" fillId="4" borderId="0" xfId="0" applyFont="1" applyFill="1" applyAlignment="1">
      <alignment vertical="top" wrapText="1"/>
    </xf>
    <xf numFmtId="0" fontId="57" fillId="4" borderId="26" xfId="0" applyFont="1" applyFill="1" applyBorder="1" applyAlignment="1">
      <alignment horizontal="center" vertical="center"/>
    </xf>
    <xf numFmtId="0" fontId="11" fillId="0" borderId="27" xfId="0" applyFont="1" applyBorder="1" applyAlignment="1">
      <alignment horizontal="left" vertical="center"/>
    </xf>
    <xf numFmtId="0" fontId="57" fillId="4" borderId="31" xfId="0" applyFont="1" applyFill="1" applyBorder="1" applyAlignment="1">
      <alignment horizontal="center" vertical="center"/>
    </xf>
    <xf numFmtId="0" fontId="3" fillId="4" borderId="0" xfId="0" applyFont="1" applyFill="1" applyAlignment="1">
      <alignment vertical="center"/>
    </xf>
    <xf numFmtId="0" fontId="11" fillId="4" borderId="0" xfId="0" applyFont="1" applyFill="1" applyAlignment="1">
      <alignment vertical="top"/>
    </xf>
    <xf numFmtId="0" fontId="11" fillId="4" borderId="0" xfId="0" applyFont="1" applyFill="1" applyAlignment="1">
      <alignment vertical="center"/>
    </xf>
    <xf numFmtId="0" fontId="57" fillId="4" borderId="0" xfId="0" applyFont="1" applyFill="1" applyAlignment="1">
      <alignment horizontal="center" vertical="center"/>
    </xf>
    <xf numFmtId="0" fontId="13" fillId="8" borderId="32" xfId="0" applyFont="1" applyFill="1" applyBorder="1" applyAlignment="1">
      <alignment vertical="center"/>
    </xf>
    <xf numFmtId="0" fontId="11" fillId="7" borderId="35" xfId="0" applyFont="1" applyFill="1" applyBorder="1" applyAlignment="1">
      <alignment vertical="center"/>
    </xf>
    <xf numFmtId="0" fontId="5" fillId="7" borderId="36" xfId="0" applyFont="1" applyFill="1" applyBorder="1" applyAlignment="1">
      <alignment vertical="center" shrinkToFit="1"/>
    </xf>
    <xf numFmtId="0" fontId="50" fillId="4" borderId="0" xfId="0" applyFont="1" applyFill="1" applyAlignment="1">
      <alignment vertical="center"/>
    </xf>
    <xf numFmtId="0" fontId="5" fillId="7" borderId="25" xfId="0" applyFont="1" applyFill="1" applyBorder="1" applyAlignment="1">
      <alignment vertical="center" shrinkToFit="1"/>
    </xf>
    <xf numFmtId="0" fontId="5" fillId="4" borderId="37" xfId="0" applyFont="1" applyFill="1" applyBorder="1" applyAlignment="1">
      <alignment vertical="center" wrapText="1"/>
    </xf>
    <xf numFmtId="0" fontId="11" fillId="7" borderId="0" xfId="0" applyFont="1" applyFill="1" applyAlignment="1">
      <alignment vertical="center" shrinkToFit="1"/>
    </xf>
    <xf numFmtId="0" fontId="3" fillId="7" borderId="26" xfId="0" applyFont="1" applyFill="1" applyBorder="1" applyAlignment="1">
      <alignment vertical="center" wrapText="1" shrinkToFit="1"/>
    </xf>
    <xf numFmtId="0" fontId="11" fillId="7" borderId="38" xfId="0" applyFont="1" applyFill="1" applyBorder="1" applyAlignment="1">
      <alignment vertical="center"/>
    </xf>
    <xf numFmtId="0" fontId="11" fillId="7" borderId="39" xfId="0" applyFont="1" applyFill="1" applyBorder="1" applyAlignment="1">
      <alignment vertical="center"/>
    </xf>
    <xf numFmtId="0" fontId="11" fillId="7" borderId="0" xfId="0" applyFont="1" applyFill="1" applyAlignment="1">
      <alignment horizontal="center" vertical="center"/>
    </xf>
    <xf numFmtId="0" fontId="11" fillId="4" borderId="40" xfId="0" applyFont="1" applyFill="1" applyBorder="1" applyAlignment="1">
      <alignment vertical="center" wrapText="1"/>
    </xf>
    <xf numFmtId="0" fontId="11" fillId="7" borderId="7" xfId="0" applyFont="1" applyFill="1" applyBorder="1" applyAlignment="1">
      <alignment vertical="center" shrinkToFit="1"/>
    </xf>
    <xf numFmtId="0" fontId="3" fillId="7" borderId="0" xfId="0" applyFont="1" applyFill="1" applyAlignment="1">
      <alignment vertical="center"/>
    </xf>
    <xf numFmtId="0" fontId="5" fillId="7" borderId="41" xfId="0" applyFont="1" applyFill="1" applyBorder="1" applyAlignment="1">
      <alignment vertical="center" shrinkToFit="1"/>
    </xf>
    <xf numFmtId="0" fontId="8" fillId="7" borderId="0" xfId="0" applyFont="1" applyFill="1" applyAlignment="1">
      <alignment horizontal="center" vertical="center"/>
    </xf>
    <xf numFmtId="0" fontId="11" fillId="7" borderId="0" xfId="0" applyFont="1" applyFill="1" applyAlignment="1">
      <alignment vertical="center"/>
    </xf>
    <xf numFmtId="0" fontId="11" fillId="7" borderId="2" xfId="0" applyFont="1" applyFill="1" applyBorder="1" applyAlignment="1">
      <alignment vertical="center"/>
    </xf>
    <xf numFmtId="0" fontId="3" fillId="4" borderId="24" xfId="0" applyFont="1" applyFill="1" applyBorder="1" applyAlignment="1">
      <alignment vertical="center" wrapText="1"/>
    </xf>
    <xf numFmtId="0" fontId="11" fillId="4" borderId="0" xfId="0" applyFont="1" applyFill="1" applyAlignment="1">
      <alignment horizontal="left" vertical="center" wrapText="1"/>
    </xf>
    <xf numFmtId="0" fontId="11" fillId="4" borderId="0" xfId="0" applyFont="1" applyFill="1" applyAlignment="1">
      <alignment horizontal="center" vertical="center"/>
    </xf>
    <xf numFmtId="49" fontId="8" fillId="7" borderId="26" xfId="0" applyNumberFormat="1" applyFont="1" applyFill="1" applyBorder="1" applyAlignment="1">
      <alignment vertical="center"/>
    </xf>
    <xf numFmtId="0" fontId="11" fillId="7" borderId="25" xfId="0" applyFont="1" applyFill="1" applyBorder="1" applyAlignment="1">
      <alignment horizontal="center" vertical="center"/>
    </xf>
    <xf numFmtId="0" fontId="3" fillId="4" borderId="40" xfId="0" applyFont="1" applyFill="1" applyBorder="1" applyAlignment="1">
      <alignment vertical="center" wrapText="1"/>
    </xf>
    <xf numFmtId="0" fontId="11" fillId="4" borderId="7" xfId="0" applyFont="1" applyFill="1" applyBorder="1" applyAlignment="1">
      <alignment horizontal="center" vertical="center"/>
    </xf>
    <xf numFmtId="49" fontId="8" fillId="7" borderId="42" xfId="0" applyNumberFormat="1" applyFont="1" applyFill="1" applyBorder="1" applyAlignment="1">
      <alignment vertical="center"/>
    </xf>
    <xf numFmtId="0" fontId="11" fillId="7" borderId="29" xfId="0" applyFont="1" applyFill="1" applyBorder="1" applyAlignment="1">
      <alignment vertical="center" wrapText="1"/>
    </xf>
    <xf numFmtId="0" fontId="21" fillId="7" borderId="31" xfId="0" applyFont="1" applyFill="1" applyBorder="1" applyAlignment="1">
      <alignment vertical="center" wrapText="1"/>
    </xf>
    <xf numFmtId="0" fontId="3" fillId="7" borderId="26" xfId="0" applyFont="1" applyFill="1" applyBorder="1" applyAlignment="1">
      <alignment vertical="center"/>
    </xf>
    <xf numFmtId="0" fontId="57" fillId="4" borderId="26" xfId="0" applyFont="1" applyFill="1" applyBorder="1" applyAlignment="1">
      <alignment vertical="center"/>
    </xf>
    <xf numFmtId="49" fontId="8" fillId="7" borderId="0" xfId="0" applyNumberFormat="1" applyFont="1" applyFill="1" applyAlignment="1">
      <alignment vertical="center"/>
    </xf>
    <xf numFmtId="0" fontId="62" fillId="4" borderId="0" xfId="0" applyFont="1" applyFill="1" applyAlignment="1">
      <alignment vertical="center"/>
    </xf>
    <xf numFmtId="0" fontId="63" fillId="4" borderId="0" xfId="0" applyFont="1" applyFill="1" applyAlignment="1">
      <alignment vertical="center"/>
    </xf>
    <xf numFmtId="0" fontId="3" fillId="4" borderId="29" xfId="0" applyFont="1" applyFill="1" applyBorder="1" applyAlignment="1">
      <alignment vertical="center" wrapText="1"/>
    </xf>
    <xf numFmtId="0" fontId="57" fillId="4" borderId="31" xfId="0" applyFont="1" applyFill="1" applyBorder="1" applyAlignment="1">
      <alignment vertical="center"/>
    </xf>
    <xf numFmtId="49" fontId="8" fillId="7" borderId="31" xfId="0" applyNumberFormat="1" applyFont="1" applyFill="1" applyBorder="1" applyAlignment="1">
      <alignment vertical="center"/>
    </xf>
    <xf numFmtId="0" fontId="64" fillId="4" borderId="0" xfId="0" applyFont="1" applyFill="1" applyAlignment="1">
      <alignment vertical="center"/>
    </xf>
    <xf numFmtId="0" fontId="57" fillId="0" borderId="0" xfId="0" applyFont="1" applyAlignment="1">
      <alignment horizontal="center" vertical="center"/>
    </xf>
    <xf numFmtId="0" fontId="57" fillId="0" borderId="0" xfId="0" applyFont="1" applyAlignment="1">
      <alignment vertical="center"/>
    </xf>
    <xf numFmtId="180" fontId="63" fillId="4" borderId="49" xfId="0" applyNumberFormat="1" applyFont="1" applyFill="1" applyBorder="1" applyAlignment="1">
      <alignment horizontal="center" vertical="center"/>
    </xf>
    <xf numFmtId="178" fontId="57" fillId="4" borderId="50" xfId="0" applyNumberFormat="1" applyFont="1" applyFill="1" applyBorder="1" applyAlignment="1">
      <alignment vertical="center"/>
    </xf>
    <xf numFmtId="178" fontId="57" fillId="4" borderId="51" xfId="0" applyNumberFormat="1" applyFont="1" applyFill="1" applyBorder="1" applyAlignment="1">
      <alignment vertical="center"/>
    </xf>
    <xf numFmtId="0" fontId="57" fillId="4" borderId="55" xfId="0" applyFont="1" applyFill="1" applyBorder="1" applyAlignment="1">
      <alignment vertical="center"/>
    </xf>
    <xf numFmtId="0" fontId="57" fillId="4" borderId="50" xfId="0" applyFont="1" applyFill="1" applyBorder="1" applyAlignment="1">
      <alignment vertical="center"/>
    </xf>
    <xf numFmtId="0" fontId="57" fillId="4" borderId="51" xfId="0" applyFont="1" applyFill="1" applyBorder="1" applyAlignment="1">
      <alignment vertical="center"/>
    </xf>
    <xf numFmtId="0" fontId="11" fillId="7" borderId="60" xfId="0" applyFont="1" applyFill="1" applyBorder="1" applyAlignment="1">
      <alignment horizontal="left" vertical="center"/>
    </xf>
    <xf numFmtId="0" fontId="11" fillId="0" borderId="63" xfId="0" applyFont="1" applyBorder="1" applyAlignment="1">
      <alignment horizontal="left" vertical="center"/>
    </xf>
    <xf numFmtId="0" fontId="67" fillId="7" borderId="0" xfId="0" applyFont="1" applyFill="1" applyAlignment="1">
      <alignment vertical="center"/>
    </xf>
    <xf numFmtId="0" fontId="13" fillId="7" borderId="0" xfId="0" applyFont="1" applyFill="1" applyAlignment="1">
      <alignment vertical="center"/>
    </xf>
    <xf numFmtId="0" fontId="11" fillId="7" borderId="4" xfId="0" applyFont="1" applyFill="1" applyBorder="1" applyAlignment="1">
      <alignment horizontal="left" vertical="center"/>
    </xf>
    <xf numFmtId="0" fontId="11" fillId="0" borderId="17" xfId="0" applyFont="1" applyBorder="1" applyAlignment="1">
      <alignment horizontal="left" vertical="center"/>
    </xf>
    <xf numFmtId="181" fontId="59" fillId="7" borderId="0" xfId="2" applyNumberFormat="1" applyFont="1" applyFill="1" applyBorder="1" applyAlignment="1" applyProtection="1">
      <alignment vertical="center" shrinkToFit="1"/>
    </xf>
    <xf numFmtId="0" fontId="11" fillId="0" borderId="60" xfId="0" applyFont="1" applyBorder="1" applyAlignment="1">
      <alignment horizontal="left" vertical="center"/>
    </xf>
    <xf numFmtId="0" fontId="68" fillId="7" borderId="0" xfId="0" applyFont="1" applyFill="1" applyAlignment="1">
      <alignment horizontal="center" vertical="center" textRotation="255" wrapText="1"/>
    </xf>
    <xf numFmtId="0" fontId="57" fillId="7" borderId="0" xfId="0" applyFont="1" applyFill="1" applyAlignment="1">
      <alignment horizontal="center" vertical="center"/>
    </xf>
    <xf numFmtId="0" fontId="57" fillId="7" borderId="0" xfId="0" applyFont="1" applyFill="1" applyAlignment="1">
      <alignment vertical="center"/>
    </xf>
    <xf numFmtId="0" fontId="11" fillId="0" borderId="79" xfId="0" applyFont="1" applyBorder="1" applyAlignment="1">
      <alignment horizontal="left" vertical="center"/>
    </xf>
    <xf numFmtId="0" fontId="68" fillId="7" borderId="0" xfId="0" applyFont="1" applyFill="1" applyAlignment="1">
      <alignment vertical="center" textRotation="255" wrapText="1"/>
    </xf>
    <xf numFmtId="0" fontId="70" fillId="7" borderId="0" xfId="0" applyFont="1" applyFill="1" applyAlignment="1">
      <alignment vertical="center"/>
    </xf>
    <xf numFmtId="181" fontId="57" fillId="7" borderId="0" xfId="2" applyNumberFormat="1" applyFont="1" applyFill="1" applyBorder="1" applyAlignment="1" applyProtection="1">
      <alignment vertical="center" shrinkToFit="1"/>
    </xf>
    <xf numFmtId="0" fontId="68" fillId="0" borderId="0" xfId="0" applyFont="1" applyAlignment="1">
      <alignment horizontal="center" vertical="center" textRotation="255" wrapText="1"/>
    </xf>
    <xf numFmtId="0" fontId="70" fillId="4" borderId="0" xfId="0" applyFont="1" applyFill="1" applyAlignment="1">
      <alignment vertical="center"/>
    </xf>
    <xf numFmtId="0" fontId="57" fillId="4" borderId="0" xfId="0" applyFont="1" applyFill="1" applyAlignment="1">
      <alignment horizontal="left" vertical="center"/>
    </xf>
    <xf numFmtId="0" fontId="57" fillId="4" borderId="0" xfId="0" quotePrefix="1" applyFont="1" applyFill="1" applyAlignment="1">
      <alignment horizontal="right" vertical="center"/>
    </xf>
    <xf numFmtId="0" fontId="11" fillId="7" borderId="43" xfId="0" applyFont="1" applyFill="1" applyBorder="1" applyAlignment="1">
      <alignment vertical="center"/>
    </xf>
    <xf numFmtId="0" fontId="11" fillId="7" borderId="27" xfId="0" applyFont="1" applyFill="1" applyBorder="1" applyAlignment="1">
      <alignment vertical="center"/>
    </xf>
    <xf numFmtId="0" fontId="5" fillId="7" borderId="27" xfId="0" applyFont="1" applyFill="1" applyBorder="1" applyAlignment="1">
      <alignment vertical="center" shrinkToFit="1"/>
    </xf>
    <xf numFmtId="0" fontId="72" fillId="7" borderId="0" xfId="0" applyFont="1" applyFill="1" applyAlignment="1">
      <alignment horizontal="center" vertical="center" wrapText="1"/>
    </xf>
    <xf numFmtId="0" fontId="73" fillId="7" borderId="0" xfId="0" applyFont="1" applyFill="1" applyAlignment="1">
      <alignment horizontal="center" vertical="center" wrapText="1"/>
    </xf>
    <xf numFmtId="0" fontId="11" fillId="7" borderId="0" xfId="0" applyFont="1" applyFill="1" applyAlignment="1">
      <alignment horizontal="left" vertical="center" shrinkToFit="1"/>
    </xf>
    <xf numFmtId="181" fontId="21" fillId="7" borderId="0" xfId="2" applyNumberFormat="1" applyFont="1" applyFill="1" applyBorder="1" applyAlignment="1" applyProtection="1">
      <alignment vertical="center" shrinkToFit="1"/>
    </xf>
    <xf numFmtId="0" fontId="76" fillId="4" borderId="0" xfId="0" applyFont="1" applyFill="1" applyAlignment="1">
      <alignment vertical="center" wrapText="1"/>
    </xf>
    <xf numFmtId="0" fontId="11" fillId="4" borderId="86" xfId="0" applyFont="1" applyFill="1" applyBorder="1" applyAlignment="1">
      <alignment vertical="center"/>
    </xf>
    <xf numFmtId="0" fontId="78" fillId="0" borderId="0" xfId="0" applyFont="1"/>
    <xf numFmtId="0" fontId="0" fillId="0" borderId="49" xfId="0" applyBorder="1"/>
    <xf numFmtId="0" fontId="66" fillId="4" borderId="0" xfId="0" applyFont="1" applyFill="1" applyAlignment="1">
      <alignment vertical="center"/>
    </xf>
    <xf numFmtId="0" fontId="70" fillId="4" borderId="49" xfId="0" applyFont="1" applyFill="1" applyBorder="1" applyAlignment="1">
      <alignment horizontal="center" vertical="center"/>
    </xf>
    <xf numFmtId="0" fontId="57" fillId="4" borderId="49" xfId="0" applyFont="1" applyFill="1" applyBorder="1" applyAlignment="1">
      <alignment horizontal="center" vertical="center"/>
    </xf>
    <xf numFmtId="0" fontId="63" fillId="0" borderId="0" xfId="0" applyFont="1" applyAlignment="1">
      <alignment vertical="center"/>
    </xf>
    <xf numFmtId="0" fontId="63" fillId="0" borderId="49" xfId="0" applyFont="1" applyBorder="1" applyAlignment="1">
      <alignment vertical="center"/>
    </xf>
    <xf numFmtId="185" fontId="54" fillId="0" borderId="49" xfId="0" applyNumberFormat="1" applyFont="1" applyBorder="1" applyAlignment="1">
      <alignment vertical="center"/>
    </xf>
    <xf numFmtId="185" fontId="54" fillId="0" borderId="0" xfId="0" applyNumberFormat="1" applyFont="1" applyAlignment="1">
      <alignment vertical="center"/>
    </xf>
    <xf numFmtId="0" fontId="82" fillId="4" borderId="0" xfId="0" applyFont="1" applyFill="1" applyAlignment="1">
      <alignment vertical="center" wrapText="1"/>
    </xf>
    <xf numFmtId="0" fontId="0" fillId="4" borderId="0" xfId="0" applyFill="1"/>
    <xf numFmtId="0" fontId="0" fillId="4" borderId="0" xfId="0" applyFill="1" applyAlignment="1">
      <alignment vertical="center"/>
    </xf>
    <xf numFmtId="0" fontId="25" fillId="4" borderId="0" xfId="0" applyFont="1" applyFill="1" applyAlignment="1">
      <alignment horizontal="left" vertical="center" wrapText="1"/>
    </xf>
    <xf numFmtId="0" fontId="21" fillId="0" borderId="24" xfId="0" applyFont="1" applyBorder="1" applyAlignment="1">
      <alignment vertical="center"/>
    </xf>
    <xf numFmtId="0" fontId="11" fillId="4" borderId="0" xfId="0" applyFont="1" applyFill="1"/>
    <xf numFmtId="0" fontId="5" fillId="4" borderId="2" xfId="0" applyFont="1" applyFill="1" applyBorder="1" applyAlignment="1">
      <alignment wrapText="1"/>
    </xf>
    <xf numFmtId="0" fontId="59" fillId="0" borderId="2" xfId="0" applyFont="1" applyBorder="1"/>
    <xf numFmtId="0" fontId="11" fillId="0" borderId="25" xfId="0" applyFont="1" applyBorder="1"/>
    <xf numFmtId="0" fontId="5" fillId="4" borderId="24" xfId="0" applyFont="1" applyFill="1" applyBorder="1" applyAlignment="1">
      <alignment vertical="center" wrapText="1"/>
    </xf>
    <xf numFmtId="0" fontId="59" fillId="4" borderId="0" xfId="0" applyFont="1" applyFill="1" applyAlignment="1">
      <alignment vertical="center"/>
    </xf>
    <xf numFmtId="0" fontId="11" fillId="0" borderId="29" xfId="0" applyFont="1" applyBorder="1"/>
    <xf numFmtId="0" fontId="11" fillId="4" borderId="31" xfId="0" applyFont="1" applyFill="1" applyBorder="1"/>
    <xf numFmtId="0" fontId="5" fillId="7" borderId="31" xfId="0" applyFont="1" applyFill="1" applyBorder="1" applyAlignment="1">
      <alignment wrapText="1"/>
    </xf>
    <xf numFmtId="0" fontId="11" fillId="0" borderId="31" xfId="0" applyFont="1" applyBorder="1"/>
    <xf numFmtId="0" fontId="11" fillId="0" borderId="30" xfId="0" applyFont="1" applyBorder="1"/>
    <xf numFmtId="0" fontId="59" fillId="0" borderId="24" xfId="0" applyFont="1" applyBorder="1" applyAlignment="1">
      <alignment horizontal="center" vertical="center"/>
    </xf>
    <xf numFmtId="0" fontId="8" fillId="0" borderId="0" xfId="0" applyFont="1" applyAlignment="1">
      <alignment horizontal="left" vertical="center"/>
    </xf>
    <xf numFmtId="0" fontId="59" fillId="0" borderId="0" xfId="0" applyFont="1" applyAlignment="1">
      <alignment horizontal="left" vertical="center"/>
    </xf>
    <xf numFmtId="3" fontId="59" fillId="0" borderId="0" xfId="0" applyNumberFormat="1" applyFont="1" applyAlignment="1">
      <alignment horizontal="left" vertical="center"/>
    </xf>
    <xf numFmtId="0" fontId="59" fillId="0" borderId="0" xfId="0" applyFont="1" applyAlignment="1">
      <alignment horizontal="left"/>
    </xf>
    <xf numFmtId="0" fontId="59" fillId="0" borderId="0" xfId="0" quotePrefix="1" applyFont="1" applyAlignment="1">
      <alignment horizontal="left" vertical="center"/>
    </xf>
    <xf numFmtId="0" fontId="59" fillId="0" borderId="0" xfId="0" applyFont="1" applyAlignment="1">
      <alignment horizontal="center" vertical="center"/>
    </xf>
    <xf numFmtId="0" fontId="20" fillId="0" borderId="0" xfId="0" applyFont="1" applyAlignment="1">
      <alignment horizontal="left" vertical="center"/>
    </xf>
    <xf numFmtId="0" fontId="21" fillId="0" borderId="24" xfId="0" applyFont="1" applyBorder="1" applyAlignment="1">
      <alignment horizontal="right" vertical="center"/>
    </xf>
    <xf numFmtId="0" fontId="59" fillId="0" borderId="24" xfId="0" applyFont="1" applyBorder="1" applyAlignment="1">
      <alignment horizontal="right" vertical="center"/>
    </xf>
    <xf numFmtId="0" fontId="59" fillId="0" borderId="29" xfId="0" applyFont="1" applyBorder="1" applyAlignment="1">
      <alignment horizontal="center" vertical="center"/>
    </xf>
    <xf numFmtId="0" fontId="8" fillId="0" borderId="31" xfId="0" applyFont="1" applyBorder="1" applyAlignment="1">
      <alignment horizontal="left" vertical="center"/>
    </xf>
    <xf numFmtId="0" fontId="59" fillId="0" borderId="31" xfId="0" applyFont="1" applyBorder="1" applyAlignment="1">
      <alignment horizontal="left" vertical="center"/>
    </xf>
    <xf numFmtId="3" fontId="59" fillId="0" borderId="31" xfId="0" applyNumberFormat="1" applyFont="1" applyBorder="1" applyAlignment="1">
      <alignment horizontal="left" vertical="center"/>
    </xf>
    <xf numFmtId="0" fontId="59" fillId="0" borderId="31" xfId="0" applyFont="1" applyBorder="1" applyAlignment="1">
      <alignment horizontal="left"/>
    </xf>
    <xf numFmtId="0" fontId="59" fillId="0" borderId="31" xfId="0" quotePrefix="1" applyFont="1" applyBorder="1" applyAlignment="1">
      <alignment horizontal="left" vertical="center"/>
    </xf>
    <xf numFmtId="0" fontId="59" fillId="0" borderId="31" xfId="0" applyFont="1" applyBorder="1" applyAlignment="1">
      <alignment horizontal="center" vertical="center"/>
    </xf>
    <xf numFmtId="0" fontId="20" fillId="0" borderId="31" xfId="0" applyFont="1" applyBorder="1" applyAlignment="1">
      <alignment horizontal="left" vertical="center"/>
    </xf>
    <xf numFmtId="0" fontId="15" fillId="0" borderId="7" xfId="0" applyFont="1" applyBorder="1" applyAlignment="1">
      <alignment vertical="center"/>
    </xf>
    <xf numFmtId="20" fontId="0" fillId="4" borderId="0" xfId="0" applyNumberFormat="1" applyFill="1"/>
    <xf numFmtId="3" fontId="21" fillId="0" borderId="24" xfId="0" applyNumberFormat="1" applyFont="1" applyBorder="1" applyAlignment="1">
      <alignment horizontal="right" vertical="center"/>
    </xf>
    <xf numFmtId="0" fontId="21" fillId="0" borderId="0" xfId="0" applyFont="1" applyAlignment="1">
      <alignment horizontal="left"/>
    </xf>
    <xf numFmtId="0" fontId="21" fillId="0" borderId="0" xfId="0" applyFont="1" applyAlignment="1">
      <alignment horizontal="left" vertical="center"/>
    </xf>
    <xf numFmtId="0" fontId="21" fillId="0" borderId="0" xfId="0" quotePrefix="1" applyFont="1" applyAlignment="1">
      <alignment horizontal="left" vertical="center"/>
    </xf>
    <xf numFmtId="0" fontId="11" fillId="0" borderId="0" xfId="0" applyFont="1" applyAlignment="1">
      <alignment horizontal="center" vertical="center"/>
    </xf>
    <xf numFmtId="0" fontId="11" fillId="0" borderId="24" xfId="0" applyFont="1" applyBorder="1"/>
    <xf numFmtId="0" fontId="21" fillId="0" borderId="0" xfId="0" applyFont="1" applyAlignment="1">
      <alignment horizontal="right"/>
    </xf>
    <xf numFmtId="3" fontId="21" fillId="0" borderId="0" xfId="0" applyNumberFormat="1" applyFont="1" applyAlignment="1">
      <alignment horizontal="right"/>
    </xf>
    <xf numFmtId="3" fontId="21" fillId="0" borderId="0" xfId="0" applyNumberFormat="1" applyFont="1" applyAlignment="1">
      <alignment horizontal="left"/>
    </xf>
    <xf numFmtId="0" fontId="21" fillId="0" borderId="0" xfId="0" quotePrefix="1" applyFont="1" applyAlignment="1">
      <alignment horizontal="left"/>
    </xf>
    <xf numFmtId="3" fontId="21" fillId="0" borderId="0" xfId="0" applyNumberFormat="1" applyFont="1" applyAlignment="1">
      <alignment horizontal="left" vertical="center"/>
    </xf>
    <xf numFmtId="0" fontId="21" fillId="0" borderId="0" xfId="0" applyFont="1" applyAlignment="1">
      <alignment horizontal="right" vertical="top"/>
    </xf>
    <xf numFmtId="0" fontId="21" fillId="0" borderId="0" xfId="0" applyFont="1" applyAlignment="1">
      <alignment horizontal="left" vertical="top"/>
    </xf>
    <xf numFmtId="3" fontId="21" fillId="0" borderId="0" xfId="0" applyNumberFormat="1" applyFont="1" applyAlignment="1">
      <alignment horizontal="right" vertical="top"/>
    </xf>
    <xf numFmtId="3" fontId="21" fillId="0" borderId="0" xfId="0" applyNumberFormat="1" applyFont="1" applyAlignment="1">
      <alignment horizontal="left" vertical="top"/>
    </xf>
    <xf numFmtId="0" fontId="11" fillId="4" borderId="24" xfId="0" applyFont="1" applyFill="1" applyBorder="1"/>
    <xf numFmtId="0" fontId="11" fillId="4" borderId="25" xfId="0" applyFont="1" applyFill="1" applyBorder="1"/>
    <xf numFmtId="0" fontId="15" fillId="4" borderId="0" xfId="0" applyFont="1" applyFill="1" applyAlignment="1">
      <alignment horizontal="left" vertical="center"/>
    </xf>
    <xf numFmtId="0" fontId="15" fillId="4" borderId="0" xfId="0" applyFont="1" applyFill="1" applyAlignment="1">
      <alignment horizontal="left"/>
    </xf>
    <xf numFmtId="0" fontId="21" fillId="0" borderId="0" xfId="0" applyFont="1" applyAlignment="1">
      <alignment horizontal="right" vertical="center"/>
    </xf>
    <xf numFmtId="0" fontId="21" fillId="4" borderId="0" xfId="0" applyFont="1" applyFill="1" applyAlignment="1">
      <alignment horizontal="left" vertical="center"/>
    </xf>
    <xf numFmtId="0" fontId="87" fillId="0" borderId="0" xfId="0" applyFont="1" applyAlignment="1">
      <alignment horizontal="left" vertical="center"/>
    </xf>
    <xf numFmtId="0" fontId="21" fillId="4" borderId="0" xfId="0" applyFont="1" applyFill="1" applyAlignment="1">
      <alignment horizontal="right" vertical="center"/>
    </xf>
    <xf numFmtId="0" fontId="21" fillId="0" borderId="0" xfId="0" applyFont="1" applyAlignment="1">
      <alignment vertical="center"/>
    </xf>
    <xf numFmtId="0" fontId="21" fillId="4" borderId="0" xfId="0" applyFont="1" applyFill="1"/>
    <xf numFmtId="20" fontId="21" fillId="0" borderId="0" xfId="0" applyNumberFormat="1" applyFont="1" applyAlignment="1">
      <alignment horizontal="right" vertical="center"/>
    </xf>
    <xf numFmtId="0" fontId="21" fillId="4" borderId="0" xfId="0" applyFont="1" applyFill="1" applyAlignment="1">
      <alignment vertical="center"/>
    </xf>
    <xf numFmtId="0" fontId="87" fillId="0" borderId="0" xfId="0" applyFont="1" applyAlignment="1">
      <alignment vertical="center"/>
    </xf>
    <xf numFmtId="0" fontId="21" fillId="0" borderId="0" xfId="0" applyFont="1" applyAlignment="1">
      <alignment horizontal="right" vertical="center" wrapText="1"/>
    </xf>
    <xf numFmtId="0" fontId="0" fillId="4" borderId="24" xfId="0" applyFill="1" applyBorder="1"/>
    <xf numFmtId="0" fontId="0" fillId="4" borderId="25" xfId="0" applyFill="1" applyBorder="1"/>
    <xf numFmtId="3" fontId="21" fillId="0" borderId="0" xfId="0" applyNumberFormat="1" applyFont="1" applyAlignment="1">
      <alignment horizontal="right" vertical="center"/>
    </xf>
    <xf numFmtId="0" fontId="78" fillId="4" borderId="15" xfId="0" applyFont="1" applyFill="1" applyBorder="1" applyAlignment="1">
      <alignment vertical="center"/>
    </xf>
    <xf numFmtId="0" fontId="21" fillId="0" borderId="31" xfId="0" quotePrefix="1" applyFont="1" applyBorder="1" applyAlignment="1">
      <alignment horizontal="left" vertical="center"/>
    </xf>
    <xf numFmtId="0" fontId="11" fillId="0" borderId="31" xfId="0" applyFont="1" applyBorder="1" applyAlignment="1">
      <alignment horizontal="center" vertical="center"/>
    </xf>
    <xf numFmtId="0" fontId="21" fillId="0" borderId="31" xfId="0" applyFont="1" applyBorder="1" applyAlignment="1">
      <alignment horizontal="left" vertical="center"/>
    </xf>
    <xf numFmtId="0" fontId="14" fillId="0" borderId="30" xfId="0" applyFont="1" applyBorder="1" applyAlignment="1">
      <alignment horizontal="right"/>
    </xf>
    <xf numFmtId="0" fontId="15" fillId="0" borderId="0" xfId="0" applyFont="1"/>
    <xf numFmtId="3" fontId="21" fillId="0" borderId="0" xfId="0" applyNumberFormat="1" applyFont="1"/>
    <xf numFmtId="0" fontId="89" fillId="0" borderId="0" xfId="0" applyFont="1" applyAlignment="1">
      <alignment horizontal="right" vertical="center"/>
    </xf>
    <xf numFmtId="0" fontId="89" fillId="0" borderId="0" xfId="0" applyFont="1" applyAlignment="1">
      <alignment vertical="center"/>
    </xf>
    <xf numFmtId="0" fontId="89" fillId="4" borderId="0" xfId="0" applyFont="1" applyFill="1" applyAlignment="1">
      <alignment vertical="center"/>
    </xf>
    <xf numFmtId="3" fontId="89" fillId="0" borderId="0" xfId="0" applyNumberFormat="1" applyFont="1" applyAlignment="1">
      <alignment vertical="center"/>
    </xf>
    <xf numFmtId="3" fontId="89" fillId="0" borderId="0" xfId="0" applyNumberFormat="1" applyFont="1"/>
    <xf numFmtId="0" fontId="89" fillId="4" borderId="0" xfId="0" applyFont="1" applyFill="1"/>
    <xf numFmtId="0" fontId="89" fillId="0" borderId="0" xfId="0" applyFont="1"/>
    <xf numFmtId="0" fontId="89" fillId="0" borderId="0" xfId="0" applyFont="1" applyAlignment="1">
      <alignment horizontal="left"/>
    </xf>
    <xf numFmtId="0" fontId="85" fillId="0" borderId="7" xfId="0" applyFont="1" applyBorder="1" applyAlignment="1" applyProtection="1">
      <alignment vertical="center"/>
      <protection locked="0"/>
    </xf>
    <xf numFmtId="0" fontId="85" fillId="0" borderId="0" xfId="0" applyFont="1" applyAlignment="1" applyProtection="1">
      <alignment vertical="center"/>
      <protection locked="0"/>
    </xf>
    <xf numFmtId="0" fontId="25" fillId="0" borderId="0" xfId="0" applyFont="1" applyAlignment="1">
      <alignment horizontal="left" vertical="center"/>
    </xf>
    <xf numFmtId="0" fontId="61" fillId="4" borderId="0" xfId="0" applyFont="1" applyFill="1" applyAlignment="1" applyProtection="1">
      <alignment vertical="center"/>
      <protection locked="0"/>
    </xf>
    <xf numFmtId="0" fontId="15" fillId="4" borderId="0" xfId="0" applyFont="1" applyFill="1" applyAlignment="1">
      <alignment vertical="center"/>
    </xf>
    <xf numFmtId="0" fontId="1" fillId="0" borderId="0" xfId="0" applyFont="1" applyAlignment="1">
      <alignment horizontal="center" vertical="center"/>
    </xf>
    <xf numFmtId="0" fontId="4" fillId="0" borderId="0" xfId="0" applyFont="1" applyAlignment="1">
      <alignment horizontal="left" vertical="top"/>
    </xf>
    <xf numFmtId="0" fontId="12" fillId="0" borderId="0" xfId="0" applyFont="1" applyAlignment="1">
      <alignment horizontal="left" vertical="top" wrapText="1"/>
    </xf>
    <xf numFmtId="0" fontId="12" fillId="0" borderId="0" xfId="0" applyFont="1" applyAlignment="1">
      <alignment horizontal="left" vertical="top"/>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0" xfId="0" applyFont="1" applyAlignment="1">
      <alignment horizontal="center" vertical="center" shrinkToFit="1"/>
    </xf>
    <xf numFmtId="0" fontId="21" fillId="0" borderId="4" xfId="0" applyFont="1" applyBorder="1" applyAlignment="1">
      <alignment horizontal="center" vertical="center" shrinkToFit="1"/>
    </xf>
    <xf numFmtId="0" fontId="21" fillId="0" borderId="5" xfId="0" applyFont="1" applyBorder="1" applyAlignment="1">
      <alignment horizontal="center" vertical="center" shrinkToFit="1"/>
    </xf>
    <xf numFmtId="0" fontId="15" fillId="0" borderId="0" xfId="0" applyFont="1" applyAlignment="1">
      <alignment horizontal="left" vertical="center"/>
    </xf>
    <xf numFmtId="0" fontId="20" fillId="0" borderId="0" xfId="0" applyFont="1" applyAlignment="1">
      <alignment horizontal="center"/>
    </xf>
    <xf numFmtId="0" fontId="5" fillId="0" borderId="7" xfId="0" applyFont="1" applyBorder="1" applyAlignment="1">
      <alignment horizontal="center"/>
    </xf>
    <xf numFmtId="0" fontId="5" fillId="0" borderId="0" xfId="0" applyFont="1" applyAlignment="1">
      <alignment horizontal="center"/>
    </xf>
    <xf numFmtId="0" fontId="3" fillId="0" borderId="0" xfId="0" applyFont="1" applyAlignment="1">
      <alignment horizontal="left" vertical="center" wrapText="1"/>
    </xf>
    <xf numFmtId="0" fontId="3" fillId="0" borderId="0" xfId="0" applyFont="1" applyAlignment="1">
      <alignment horizontal="left" vertical="center"/>
    </xf>
    <xf numFmtId="0" fontId="25" fillId="0" borderId="0" xfId="0" applyFont="1" applyAlignment="1">
      <alignment horizontal="left" vertical="top" shrinkToFit="1"/>
    </xf>
    <xf numFmtId="0" fontId="11" fillId="0" borderId="0" xfId="0" applyFont="1" applyAlignment="1">
      <alignment horizontal="left" vertical="center" wrapText="1"/>
    </xf>
    <xf numFmtId="0" fontId="15" fillId="2" borderId="0" xfId="0" applyFont="1" applyFill="1" applyAlignment="1">
      <alignment horizontal="left" vertical="center"/>
    </xf>
    <xf numFmtId="0" fontId="25" fillId="3" borderId="0" xfId="0" applyFont="1" applyFill="1" applyAlignment="1">
      <alignment horizontal="left" vertical="center"/>
    </xf>
    <xf numFmtId="0" fontId="4" fillId="0" borderId="0" xfId="0" applyFont="1" applyAlignment="1">
      <alignment horizontal="left" vertical="top" shrinkToFit="1"/>
    </xf>
    <xf numFmtId="0" fontId="20" fillId="0" borderId="0" xfId="0" applyFont="1" applyAlignment="1">
      <alignment horizontal="center" vertical="center"/>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4" fillId="2" borderId="0" xfId="0" applyFont="1" applyFill="1" applyAlignment="1">
      <alignment horizontal="left" vertical="center" wrapText="1"/>
    </xf>
    <xf numFmtId="0" fontId="25" fillId="0" borderId="0" xfId="0" applyFont="1" applyAlignment="1">
      <alignment horizontal="left" vertical="center" wrapText="1"/>
    </xf>
    <xf numFmtId="0" fontId="25" fillId="0" borderId="7" xfId="0" applyFont="1" applyBorder="1" applyAlignment="1">
      <alignment horizontal="left" vertical="center" wrapText="1"/>
    </xf>
    <xf numFmtId="0" fontId="25" fillId="0" borderId="2" xfId="0" applyFont="1" applyBorder="1" applyAlignment="1">
      <alignment horizontal="left" vertical="center" wrapText="1"/>
    </xf>
    <xf numFmtId="0" fontId="44" fillId="0" borderId="0" xfId="1" applyFont="1" applyAlignment="1">
      <alignment horizontal="center"/>
    </xf>
    <xf numFmtId="0" fontId="11" fillId="4" borderId="61" xfId="0" applyFont="1" applyFill="1" applyBorder="1" applyAlignment="1">
      <alignment horizontal="left" vertical="center"/>
    </xf>
    <xf numFmtId="0" fontId="11" fillId="4" borderId="64" xfId="0" applyFont="1" applyFill="1" applyBorder="1" applyAlignment="1">
      <alignment horizontal="left" vertical="center"/>
    </xf>
    <xf numFmtId="0" fontId="4" fillId="4" borderId="31" xfId="0" applyFont="1" applyFill="1" applyBorder="1" applyAlignment="1">
      <alignment horizontal="left" vertical="center"/>
    </xf>
    <xf numFmtId="0" fontId="77" fillId="10" borderId="20" xfId="0" applyFont="1" applyFill="1" applyBorder="1" applyAlignment="1">
      <alignment horizontal="left" vertical="center" wrapText="1"/>
    </xf>
    <xf numFmtId="0" fontId="77" fillId="10" borderId="43" xfId="0" applyFont="1" applyFill="1" applyBorder="1" applyAlignment="1">
      <alignment horizontal="left" vertical="center"/>
    </xf>
    <xf numFmtId="0" fontId="77" fillId="10" borderId="21" xfId="0" applyFont="1" applyFill="1" applyBorder="1" applyAlignment="1">
      <alignment horizontal="left" vertical="center"/>
    </xf>
    <xf numFmtId="0" fontId="77" fillId="10" borderId="29" xfId="0" applyFont="1" applyFill="1" applyBorder="1" applyAlignment="1">
      <alignment horizontal="left" vertical="center"/>
    </xf>
    <xf numFmtId="0" fontId="77" fillId="10" borderId="31" xfId="0" applyFont="1" applyFill="1" applyBorder="1" applyAlignment="1">
      <alignment horizontal="left" vertical="center"/>
    </xf>
    <xf numFmtId="0" fontId="77" fillId="10" borderId="30" xfId="0" applyFont="1" applyFill="1" applyBorder="1" applyAlignment="1">
      <alignment horizontal="left" vertical="center"/>
    </xf>
    <xf numFmtId="0" fontId="5" fillId="4" borderId="0" xfId="0" applyFont="1" applyFill="1" applyAlignment="1">
      <alignment horizontal="right"/>
    </xf>
    <xf numFmtId="0" fontId="59" fillId="6" borderId="31" xfId="0" applyFont="1" applyFill="1" applyBorder="1" applyAlignment="1" applyProtection="1">
      <alignment horizontal="center" vertical="center"/>
      <protection locked="0"/>
    </xf>
    <xf numFmtId="0" fontId="11" fillId="7" borderId="31" xfId="0" applyFont="1" applyFill="1" applyBorder="1" applyAlignment="1">
      <alignment horizontal="left" vertical="center" shrinkToFit="1"/>
    </xf>
    <xf numFmtId="0" fontId="11" fillId="7" borderId="30" xfId="0" applyFont="1" applyFill="1" applyBorder="1" applyAlignment="1">
      <alignment horizontal="left" vertical="center" shrinkToFit="1"/>
    </xf>
    <xf numFmtId="0" fontId="11" fillId="7" borderId="0" xfId="0" applyFont="1" applyFill="1" applyAlignment="1">
      <alignment horizontal="left" vertical="center" shrinkToFit="1"/>
    </xf>
    <xf numFmtId="0" fontId="74" fillId="5" borderId="20" xfId="0" applyFont="1" applyFill="1" applyBorder="1" applyAlignment="1">
      <alignment horizontal="center" vertical="center" textRotation="255" wrapText="1"/>
    </xf>
    <xf numFmtId="0" fontId="74" fillId="5" borderId="43" xfId="0" applyFont="1" applyFill="1" applyBorder="1" applyAlignment="1">
      <alignment horizontal="center" vertical="center" textRotation="255" wrapText="1"/>
    </xf>
    <xf numFmtId="0" fontId="74" fillId="5" borderId="24" xfId="0" applyFont="1" applyFill="1" applyBorder="1" applyAlignment="1">
      <alignment horizontal="center" vertical="center" textRotation="255" wrapText="1"/>
    </xf>
    <xf numFmtId="0" fontId="74" fillId="5" borderId="0" xfId="0" applyFont="1" applyFill="1" applyAlignment="1">
      <alignment horizontal="center" vertical="center" textRotation="255" wrapText="1"/>
    </xf>
    <xf numFmtId="0" fontId="74" fillId="5" borderId="29" xfId="0" applyFont="1" applyFill="1" applyBorder="1" applyAlignment="1">
      <alignment horizontal="center" vertical="center" textRotation="255" wrapText="1"/>
    </xf>
    <xf numFmtId="0" fontId="74" fillId="5" borderId="31" xfId="0" applyFont="1" applyFill="1" applyBorder="1" applyAlignment="1">
      <alignment horizontal="center" vertical="center" textRotation="255" wrapText="1"/>
    </xf>
    <xf numFmtId="0" fontId="59" fillId="6" borderId="47" xfId="0" applyFont="1" applyFill="1" applyBorder="1" applyAlignment="1" applyProtection="1">
      <alignment horizontal="center" vertical="center"/>
      <protection locked="0"/>
    </xf>
    <xf numFmtId="0" fontId="59" fillId="6" borderId="33" xfId="0" applyFont="1" applyFill="1" applyBorder="1" applyAlignment="1" applyProtection="1">
      <alignment horizontal="center" vertical="center"/>
      <protection locked="0"/>
    </xf>
    <xf numFmtId="0" fontId="11" fillId="4" borderId="33" xfId="0" applyFont="1" applyFill="1" applyBorder="1" applyAlignment="1">
      <alignment horizontal="left" vertical="center"/>
    </xf>
    <xf numFmtId="0" fontId="11" fillId="4" borderId="34" xfId="0" applyFont="1" applyFill="1" applyBorder="1" applyAlignment="1">
      <alignment horizontal="left" vertical="center"/>
    </xf>
    <xf numFmtId="0" fontId="75" fillId="4" borderId="0" xfId="0" applyFont="1" applyFill="1" applyAlignment="1">
      <alignment horizontal="left" vertical="top" wrapText="1"/>
    </xf>
    <xf numFmtId="0" fontId="59" fillId="6" borderId="17"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protection locked="0"/>
    </xf>
    <xf numFmtId="0" fontId="11" fillId="4" borderId="18" xfId="0" applyFont="1" applyFill="1" applyBorder="1" applyAlignment="1">
      <alignment horizontal="left" vertical="center"/>
    </xf>
    <xf numFmtId="0" fontId="59" fillId="6" borderId="60" xfId="0" applyFont="1" applyFill="1" applyBorder="1" applyAlignment="1" applyProtection="1">
      <alignment horizontal="center" vertical="center"/>
      <protection locked="0"/>
    </xf>
    <xf numFmtId="0" fontId="59" fillId="6" borderId="61" xfId="0" applyFont="1" applyFill="1" applyBorder="1" applyAlignment="1" applyProtection="1">
      <alignment horizontal="center" vertical="center"/>
      <protection locked="0"/>
    </xf>
    <xf numFmtId="0" fontId="3" fillId="0" borderId="18" xfId="0" applyFont="1" applyBorder="1" applyAlignment="1" applyProtection="1">
      <alignment horizontal="center" vertical="center" shrinkToFit="1"/>
      <protection locked="0"/>
    </xf>
    <xf numFmtId="0" fontId="3" fillId="0" borderId="19" xfId="0" applyFont="1" applyBorder="1" applyAlignment="1" applyProtection="1">
      <alignment horizontal="center" vertical="center" shrinkToFit="1"/>
      <protection locked="0"/>
    </xf>
    <xf numFmtId="182" fontId="21" fillId="7" borderId="2" xfId="2" applyNumberFormat="1" applyFont="1" applyFill="1" applyBorder="1" applyAlignment="1" applyProtection="1">
      <alignment horizontal="center" vertical="center" shrinkToFit="1"/>
    </xf>
    <xf numFmtId="182" fontId="21" fillId="7" borderId="36" xfId="2" applyNumberFormat="1" applyFont="1" applyFill="1" applyBorder="1" applyAlignment="1" applyProtection="1">
      <alignment horizontal="center" vertical="center" shrinkToFit="1"/>
    </xf>
    <xf numFmtId="0" fontId="4" fillId="4" borderId="0" xfId="0" applyFont="1" applyFill="1" applyAlignment="1">
      <alignment horizontal="left" vertical="center" wrapText="1"/>
    </xf>
    <xf numFmtId="0" fontId="66" fillId="4" borderId="0" xfId="0" applyFont="1" applyFill="1" applyAlignment="1">
      <alignment horizontal="left" vertical="center"/>
    </xf>
    <xf numFmtId="0" fontId="11" fillId="7" borderId="27" xfId="0" applyFont="1" applyFill="1" applyBorder="1" applyAlignment="1">
      <alignment vertical="center"/>
    </xf>
    <xf numFmtId="0" fontId="11" fillId="7" borderId="84" xfId="0" applyFont="1" applyFill="1" applyBorder="1" applyAlignment="1">
      <alignment vertical="center"/>
    </xf>
    <xf numFmtId="38" fontId="21" fillId="6" borderId="85" xfId="2" applyFont="1" applyFill="1" applyBorder="1" applyAlignment="1" applyProtection="1">
      <alignment horizontal="right" vertical="center" shrinkToFit="1"/>
      <protection locked="0"/>
    </xf>
    <xf numFmtId="38" fontId="21" fillId="6" borderId="27" xfId="2" applyFont="1" applyFill="1" applyBorder="1" applyAlignment="1" applyProtection="1">
      <alignment horizontal="right" vertical="center" shrinkToFit="1"/>
      <protection locked="0"/>
    </xf>
    <xf numFmtId="0" fontId="11" fillId="4" borderId="27" xfId="0" applyFont="1" applyFill="1" applyBorder="1" applyAlignment="1">
      <alignment horizontal="center" vertical="center"/>
    </xf>
    <xf numFmtId="0" fontId="11" fillId="4" borderId="28" xfId="0" applyFont="1" applyFill="1" applyBorder="1" applyAlignment="1">
      <alignment horizontal="center" vertical="center"/>
    </xf>
    <xf numFmtId="0" fontId="4" fillId="4" borderId="0" xfId="0" applyFont="1" applyFill="1" applyAlignment="1">
      <alignment horizontal="left" vertical="top" wrapText="1"/>
    </xf>
    <xf numFmtId="0" fontId="69" fillId="5" borderId="76" xfId="0" applyFont="1" applyFill="1" applyBorder="1" applyAlignment="1">
      <alignment horizontal="center" vertical="center" textRotation="255" wrapText="1"/>
    </xf>
    <xf numFmtId="0" fontId="69" fillId="5" borderId="77" xfId="0" applyFont="1" applyFill="1" applyBorder="1" applyAlignment="1">
      <alignment horizontal="center" vertical="center" textRotation="255" wrapText="1"/>
    </xf>
    <xf numFmtId="0" fontId="25" fillId="8" borderId="76" xfId="0" applyFont="1" applyFill="1" applyBorder="1" applyAlignment="1">
      <alignment horizontal="center" vertical="center" shrinkToFit="1"/>
    </xf>
    <xf numFmtId="0" fontId="25" fillId="8" borderId="78" xfId="0" applyFont="1" applyFill="1" applyBorder="1" applyAlignment="1">
      <alignment horizontal="center" vertical="center" shrinkToFit="1"/>
    </xf>
    <xf numFmtId="0" fontId="25" fillId="8" borderId="81" xfId="0" applyFont="1" applyFill="1" applyBorder="1" applyAlignment="1">
      <alignment horizontal="center" vertical="center" shrinkToFit="1"/>
    </xf>
    <xf numFmtId="0" fontId="61" fillId="6" borderId="78" xfId="0" applyFont="1" applyFill="1" applyBorder="1" applyAlignment="1" applyProtection="1">
      <alignment horizontal="right" vertical="center" shrinkToFit="1"/>
      <protection locked="0"/>
    </xf>
    <xf numFmtId="0" fontId="13" fillId="7" borderId="78" xfId="0" applyFont="1" applyFill="1" applyBorder="1" applyAlignment="1">
      <alignment horizontal="center" vertical="center"/>
    </xf>
    <xf numFmtId="0" fontId="13" fillId="7" borderId="81" xfId="0" applyFont="1" applyFill="1" applyBorder="1" applyAlignment="1">
      <alignment horizontal="center" vertical="center"/>
    </xf>
    <xf numFmtId="0" fontId="25" fillId="8" borderId="80" xfId="0" applyFont="1" applyFill="1" applyBorder="1" applyAlignment="1">
      <alignment horizontal="center" vertical="center" shrinkToFit="1"/>
    </xf>
    <xf numFmtId="182" fontId="59" fillId="7" borderId="78" xfId="2" applyNumberFormat="1" applyFont="1" applyFill="1" applyBorder="1" applyAlignment="1" applyProtection="1">
      <alignment horizontal="center" vertical="center" shrinkToFit="1"/>
    </xf>
    <xf numFmtId="182" fontId="59" fillId="7" borderId="77" xfId="2" applyNumberFormat="1" applyFont="1" applyFill="1" applyBorder="1" applyAlignment="1" applyProtection="1">
      <alignment horizontal="center" vertical="center" shrinkToFit="1"/>
    </xf>
    <xf numFmtId="0" fontId="11" fillId="7" borderId="27" xfId="0" applyFont="1" applyFill="1" applyBorder="1" applyAlignment="1">
      <alignment vertical="center" shrinkToFit="1"/>
    </xf>
    <xf numFmtId="0" fontId="11" fillId="7" borderId="84" xfId="0" applyFont="1" applyFill="1" applyBorder="1" applyAlignment="1">
      <alignment vertical="center" shrinkToFit="1"/>
    </xf>
    <xf numFmtId="0" fontId="71" fillId="10" borderId="20" xfId="0" applyFont="1" applyFill="1" applyBorder="1" applyAlignment="1">
      <alignment horizontal="center" vertical="center" wrapText="1"/>
    </xf>
    <xf numFmtId="0" fontId="71" fillId="10" borderId="43" xfId="0" applyFont="1" applyFill="1" applyBorder="1" applyAlignment="1">
      <alignment horizontal="center" vertical="center" wrapText="1"/>
    </xf>
    <xf numFmtId="0" fontId="71" fillId="10" borderId="24" xfId="0" applyFont="1" applyFill="1" applyBorder="1" applyAlignment="1">
      <alignment horizontal="center" vertical="center" wrapText="1"/>
    </xf>
    <xf numFmtId="0" fontId="71" fillId="10" borderId="0" xfId="0" applyFont="1" applyFill="1" applyAlignment="1">
      <alignment horizontal="center" vertical="center" wrapText="1"/>
    </xf>
    <xf numFmtId="0" fontId="71" fillId="10" borderId="29" xfId="0" applyFont="1" applyFill="1" applyBorder="1" applyAlignment="1">
      <alignment horizontal="center" vertical="center" wrapText="1"/>
    </xf>
    <xf numFmtId="0" fontId="71" fillId="10" borderId="31" xfId="0" applyFont="1" applyFill="1" applyBorder="1" applyAlignment="1">
      <alignment horizontal="center" vertical="center" wrapText="1"/>
    </xf>
    <xf numFmtId="0" fontId="11" fillId="7" borderId="43" xfId="0" applyFont="1" applyFill="1" applyBorder="1" applyAlignment="1">
      <alignment vertical="center"/>
    </xf>
    <xf numFmtId="0" fontId="11" fillId="7" borderId="82" xfId="0" applyFont="1" applyFill="1" applyBorder="1" applyAlignment="1">
      <alignment vertical="center"/>
    </xf>
    <xf numFmtId="38" fontId="21" fillId="6" borderId="83" xfId="2" applyFont="1" applyFill="1" applyBorder="1" applyAlignment="1" applyProtection="1">
      <alignment horizontal="right" vertical="center" shrinkToFit="1"/>
      <protection locked="0"/>
    </xf>
    <xf numFmtId="38" fontId="21" fillId="6" borderId="22" xfId="2" applyFont="1" applyFill="1" applyBorder="1" applyAlignment="1" applyProtection="1">
      <alignment horizontal="right" vertical="center" shrinkToFit="1"/>
      <protection locked="0"/>
    </xf>
    <xf numFmtId="0" fontId="11" fillId="4" borderId="22" xfId="0" applyFont="1" applyFill="1" applyBorder="1" applyAlignment="1">
      <alignment horizontal="center" vertical="center"/>
    </xf>
    <xf numFmtId="0" fontId="11" fillId="4" borderId="23" xfId="0" applyFont="1" applyFill="1" applyBorder="1" applyAlignment="1">
      <alignment horizontal="center" vertical="center"/>
    </xf>
    <xf numFmtId="0" fontId="8" fillId="2" borderId="65" xfId="0" applyFont="1" applyFill="1" applyBorder="1" applyAlignment="1">
      <alignment horizontal="center" vertical="center"/>
    </xf>
    <xf numFmtId="0" fontId="8" fillId="2" borderId="66" xfId="0" applyFont="1" applyFill="1" applyBorder="1" applyAlignment="1">
      <alignment horizontal="center" vertical="center"/>
    </xf>
    <xf numFmtId="0" fontId="8" fillId="2" borderId="67" xfId="0" applyFont="1" applyFill="1" applyBorder="1" applyAlignment="1">
      <alignment horizontal="center" vertical="center"/>
    </xf>
    <xf numFmtId="0" fontId="8" fillId="2" borderId="68" xfId="0" applyFont="1" applyFill="1" applyBorder="1" applyAlignment="1">
      <alignment horizontal="center" vertical="center"/>
    </xf>
    <xf numFmtId="0" fontId="8" fillId="2" borderId="49" xfId="0" applyFont="1" applyFill="1" applyBorder="1" applyAlignment="1">
      <alignment horizontal="center" vertical="center"/>
    </xf>
    <xf numFmtId="0" fontId="8" fillId="2" borderId="69" xfId="0" applyFont="1" applyFill="1" applyBorder="1" applyAlignment="1">
      <alignment horizontal="center" vertical="center"/>
    </xf>
    <xf numFmtId="181" fontId="11" fillId="0" borderId="61" xfId="2" applyNumberFormat="1" applyFont="1" applyFill="1" applyBorder="1" applyAlignment="1" applyProtection="1">
      <alignment horizontal="center" vertical="center" shrinkToFit="1"/>
    </xf>
    <xf numFmtId="181" fontId="11" fillId="0" borderId="62" xfId="2" applyNumberFormat="1" applyFont="1" applyFill="1" applyBorder="1" applyAlignment="1" applyProtection="1">
      <alignment horizontal="center" vertical="center" shrinkToFit="1"/>
    </xf>
    <xf numFmtId="0" fontId="3" fillId="0" borderId="61" xfId="0" applyFont="1" applyBorder="1" applyAlignment="1" applyProtection="1">
      <alignment horizontal="center" vertical="center" shrinkToFit="1"/>
      <protection locked="0"/>
    </xf>
    <xf numFmtId="0" fontId="3" fillId="0" borderId="62" xfId="0" applyFont="1" applyBorder="1" applyAlignment="1" applyProtection="1">
      <alignment horizontal="center" vertical="center" shrinkToFit="1"/>
      <protection locked="0"/>
    </xf>
    <xf numFmtId="182" fontId="21" fillId="7" borderId="61" xfId="2" applyNumberFormat="1" applyFont="1" applyFill="1" applyBorder="1" applyAlignment="1" applyProtection="1">
      <alignment horizontal="center" vertical="center" shrinkToFit="1"/>
    </xf>
    <xf numFmtId="182" fontId="21" fillId="7" borderId="64" xfId="2" applyNumberFormat="1" applyFont="1" applyFill="1" applyBorder="1" applyAlignment="1" applyProtection="1">
      <alignment horizontal="center" vertical="center" shrinkToFit="1"/>
    </xf>
    <xf numFmtId="0" fontId="57" fillId="7" borderId="0" xfId="0" applyFont="1" applyFill="1" applyAlignment="1">
      <alignment horizontal="center" vertical="center"/>
    </xf>
    <xf numFmtId="0" fontId="25" fillId="0" borderId="76" xfId="0" applyFont="1" applyBorder="1" applyAlignment="1">
      <alignment horizontal="center" vertical="center" shrinkToFit="1"/>
    </xf>
    <xf numFmtId="0" fontId="25" fillId="0" borderId="78" xfId="0" applyFont="1" applyBorder="1" applyAlignment="1">
      <alignment horizontal="center" vertical="center" shrinkToFit="1"/>
    </xf>
    <xf numFmtId="0" fontId="25" fillId="8" borderId="79" xfId="0" applyFont="1" applyFill="1" applyBorder="1" applyAlignment="1">
      <alignment horizontal="center" vertical="center" shrinkToFit="1"/>
    </xf>
    <xf numFmtId="181" fontId="59" fillId="6" borderId="78" xfId="2" applyNumberFormat="1" applyFont="1" applyFill="1" applyBorder="1" applyAlignment="1" applyProtection="1">
      <alignment horizontal="center" vertical="center" shrinkToFit="1"/>
      <protection locked="0"/>
    </xf>
    <xf numFmtId="181" fontId="59" fillId="6" borderId="77" xfId="2" applyNumberFormat="1" applyFont="1" applyFill="1" applyBorder="1" applyAlignment="1" applyProtection="1">
      <alignment horizontal="center" vertical="center" shrinkToFit="1"/>
      <protection locked="0"/>
    </xf>
    <xf numFmtId="0" fontId="11" fillId="9" borderId="68" xfId="0" applyFont="1" applyFill="1" applyBorder="1" applyAlignment="1">
      <alignment horizontal="center" vertical="center"/>
    </xf>
    <xf numFmtId="0" fontId="11" fillId="9" borderId="49" xfId="0" applyFont="1" applyFill="1" applyBorder="1" applyAlignment="1">
      <alignment horizontal="center" vertical="center"/>
    </xf>
    <xf numFmtId="0" fontId="11" fillId="9" borderId="69" xfId="0" applyFont="1" applyFill="1" applyBorder="1" applyAlignment="1">
      <alignment horizontal="center" vertical="center"/>
    </xf>
    <xf numFmtId="0" fontId="11" fillId="9" borderId="87" xfId="0" applyFont="1" applyFill="1" applyBorder="1" applyAlignment="1">
      <alignment horizontal="center" vertical="center"/>
    </xf>
    <xf numFmtId="0" fontId="11" fillId="9" borderId="88" xfId="0" applyFont="1" applyFill="1" applyBorder="1" applyAlignment="1">
      <alignment horizontal="center" vertical="center"/>
    </xf>
    <xf numFmtId="0" fontId="11" fillId="9" borderId="89" xfId="0" applyFont="1" applyFill="1" applyBorder="1" applyAlignment="1">
      <alignment horizontal="center" vertical="center"/>
    </xf>
    <xf numFmtId="0" fontId="21" fillId="0" borderId="73" xfId="0" applyFont="1" applyBorder="1" applyAlignment="1" applyProtection="1">
      <alignment horizontal="center" vertical="center" shrinkToFit="1"/>
      <protection locked="0"/>
    </xf>
    <xf numFmtId="0" fontId="21" fillId="0" borderId="74" xfId="0" applyFont="1" applyBorder="1" applyAlignment="1" applyProtection="1">
      <alignment horizontal="center" vertical="center" shrinkToFit="1"/>
      <protection locked="0"/>
    </xf>
    <xf numFmtId="0" fontId="21" fillId="0" borderId="75" xfId="0" applyFont="1" applyBorder="1" applyAlignment="1" applyProtection="1">
      <alignment horizontal="center" vertical="center" shrinkToFit="1"/>
      <protection locked="0"/>
    </xf>
    <xf numFmtId="181" fontId="21" fillId="0" borderId="60" xfId="2" applyNumberFormat="1" applyFont="1" applyFill="1" applyBorder="1" applyAlignment="1" applyProtection="1">
      <alignment horizontal="right" vertical="center" shrinkToFit="1"/>
      <protection locked="0"/>
    </xf>
    <xf numFmtId="181" fontId="21" fillId="0" borderId="61" xfId="2" applyNumberFormat="1" applyFont="1" applyFill="1" applyBorder="1" applyAlignment="1" applyProtection="1">
      <alignment horizontal="right" vertical="center" shrinkToFit="1"/>
      <protection locked="0"/>
    </xf>
    <xf numFmtId="0" fontId="21" fillId="0" borderId="71" xfId="0" applyFont="1" applyBorder="1" applyAlignment="1" applyProtection="1">
      <alignment horizontal="center" vertical="center" shrinkToFit="1"/>
      <protection locked="0"/>
    </xf>
    <xf numFmtId="0" fontId="21" fillId="0" borderId="72" xfId="0" applyFont="1" applyBorder="1" applyAlignment="1" applyProtection="1">
      <alignment horizontal="center" vertical="center" shrinkToFit="1"/>
      <protection locked="0"/>
    </xf>
    <xf numFmtId="181" fontId="21" fillId="0" borderId="17" xfId="2" applyNumberFormat="1" applyFont="1" applyFill="1" applyBorder="1" applyAlignment="1" applyProtection="1">
      <alignment horizontal="right" vertical="center" shrinkToFit="1"/>
      <protection locked="0"/>
    </xf>
    <xf numFmtId="181" fontId="21" fillId="0" borderId="18" xfId="2" applyNumberFormat="1" applyFont="1" applyFill="1" applyBorder="1" applyAlignment="1" applyProtection="1">
      <alignment horizontal="right" vertical="center" shrinkToFit="1"/>
      <protection locked="0"/>
    </xf>
    <xf numFmtId="181" fontId="11" fillId="0" borderId="18" xfId="2" applyNumberFormat="1" applyFont="1" applyFill="1" applyBorder="1" applyAlignment="1" applyProtection="1">
      <alignment horizontal="center" vertical="center" shrinkToFit="1"/>
    </xf>
    <xf numFmtId="181" fontId="11" fillId="0" borderId="19" xfId="2" applyNumberFormat="1" applyFont="1" applyFill="1" applyBorder="1" applyAlignment="1" applyProtection="1">
      <alignment horizontal="center" vertical="center" shrinkToFit="1"/>
    </xf>
    <xf numFmtId="0" fontId="64" fillId="4" borderId="0" xfId="0" applyFont="1" applyFill="1" applyAlignment="1">
      <alignment horizontal="left" vertical="center"/>
    </xf>
    <xf numFmtId="0" fontId="55" fillId="8" borderId="40" xfId="0" applyFont="1" applyFill="1" applyBorder="1" applyAlignment="1">
      <alignment horizontal="center" vertical="center" shrinkToFit="1"/>
    </xf>
    <xf numFmtId="0" fontId="55" fillId="8" borderId="7" xfId="0" applyFont="1" applyFill="1" applyBorder="1" applyAlignment="1">
      <alignment horizontal="center" vertical="center" shrinkToFit="1"/>
    </xf>
    <xf numFmtId="0" fontId="55" fillId="8" borderId="6" xfId="0" applyFont="1" applyFill="1" applyBorder="1" applyAlignment="1">
      <alignment horizontal="center" vertical="center" shrinkToFit="1"/>
    </xf>
    <xf numFmtId="0" fontId="55" fillId="8" borderId="8" xfId="0" applyFont="1" applyFill="1" applyBorder="1" applyAlignment="1">
      <alignment horizontal="center" vertical="center" shrinkToFit="1"/>
    </xf>
    <xf numFmtId="0" fontId="55" fillId="8" borderId="41" xfId="0" applyFont="1" applyFill="1" applyBorder="1" applyAlignment="1">
      <alignment horizontal="center" vertical="center" shrinkToFit="1"/>
    </xf>
    <xf numFmtId="184" fontId="66" fillId="4" borderId="1" xfId="0" applyNumberFormat="1" applyFont="1" applyFill="1" applyBorder="1" applyAlignment="1">
      <alignment horizontal="center" vertical="center"/>
    </xf>
    <xf numFmtId="184" fontId="66" fillId="4" borderId="2" xfId="0" applyNumberFormat="1" applyFont="1" applyFill="1" applyBorder="1" applyAlignment="1">
      <alignment horizontal="center" vertical="center"/>
    </xf>
    <xf numFmtId="184" fontId="66" fillId="4" borderId="3" xfId="0" applyNumberFormat="1" applyFont="1" applyFill="1" applyBorder="1" applyAlignment="1">
      <alignment horizontal="center" vertical="center"/>
    </xf>
    <xf numFmtId="184" fontId="66" fillId="4" borderId="4" xfId="0" applyNumberFormat="1" applyFont="1" applyFill="1" applyBorder="1" applyAlignment="1">
      <alignment horizontal="center" vertical="center"/>
    </xf>
    <xf numFmtId="184" fontId="66" fillId="4" borderId="0" xfId="0" applyNumberFormat="1" applyFont="1" applyFill="1" applyAlignment="1">
      <alignment horizontal="center" vertical="center"/>
    </xf>
    <xf numFmtId="184" fontId="66" fillId="4" borderId="5" xfId="0" applyNumberFormat="1" applyFont="1" applyFill="1" applyBorder="1" applyAlignment="1">
      <alignment horizontal="center" vertical="center"/>
    </xf>
    <xf numFmtId="184" fontId="66" fillId="4" borderId="6" xfId="0" applyNumberFormat="1" applyFont="1" applyFill="1" applyBorder="1" applyAlignment="1">
      <alignment horizontal="center" vertical="center"/>
    </xf>
    <xf numFmtId="184" fontId="66" fillId="4" borderId="7" xfId="0" applyNumberFormat="1" applyFont="1" applyFill="1" applyBorder="1" applyAlignment="1">
      <alignment horizontal="center" vertical="center"/>
    </xf>
    <xf numFmtId="184" fontId="66" fillId="4" borderId="8" xfId="0" applyNumberFormat="1" applyFont="1" applyFill="1" applyBorder="1" applyAlignment="1">
      <alignment horizontal="center" vertical="center"/>
    </xf>
    <xf numFmtId="0" fontId="21" fillId="6" borderId="4" xfId="0" applyFont="1" applyFill="1" applyBorder="1" applyAlignment="1" applyProtection="1">
      <alignment horizontal="center" vertical="center" shrinkToFit="1"/>
      <protection locked="0"/>
    </xf>
    <xf numFmtId="0" fontId="21" fillId="6" borderId="0" xfId="0" applyFont="1" applyFill="1" applyAlignment="1" applyProtection="1">
      <alignment horizontal="center" vertical="center" shrinkToFit="1"/>
      <protection locked="0"/>
    </xf>
    <xf numFmtId="0" fontId="21" fillId="6" borderId="5" xfId="0" applyFont="1" applyFill="1" applyBorder="1" applyAlignment="1" applyProtection="1">
      <alignment horizontal="center" vertical="center" shrinkToFit="1"/>
      <protection locked="0"/>
    </xf>
    <xf numFmtId="0" fontId="21" fillId="6" borderId="6" xfId="0" applyFont="1" applyFill="1" applyBorder="1" applyAlignment="1" applyProtection="1">
      <alignment horizontal="center" vertical="center" shrinkToFit="1"/>
      <protection locked="0"/>
    </xf>
    <xf numFmtId="0" fontId="21" fillId="6" borderId="7" xfId="0" applyFont="1" applyFill="1" applyBorder="1" applyAlignment="1" applyProtection="1">
      <alignment horizontal="center" vertical="center" shrinkToFit="1"/>
      <protection locked="0"/>
    </xf>
    <xf numFmtId="0" fontId="21" fillId="6" borderId="8" xfId="0" applyFont="1" applyFill="1" applyBorder="1" applyAlignment="1" applyProtection="1">
      <alignment horizontal="center" vertical="center" shrinkToFit="1"/>
      <protection locked="0"/>
    </xf>
    <xf numFmtId="0" fontId="3" fillId="0" borderId="6" xfId="0" applyFont="1" applyBorder="1" applyAlignment="1">
      <alignment horizontal="right" vertical="center" shrinkToFit="1"/>
    </xf>
    <xf numFmtId="0" fontId="3" fillId="0" borderId="7" xfId="0" applyFont="1" applyBorder="1" applyAlignment="1">
      <alignment horizontal="right" vertical="center" shrinkToFit="1"/>
    </xf>
    <xf numFmtId="0" fontId="25" fillId="7" borderId="29" xfId="0" applyFont="1" applyFill="1" applyBorder="1" applyAlignment="1">
      <alignment horizontal="center" vertical="center" wrapText="1"/>
    </xf>
    <xf numFmtId="0" fontId="25" fillId="7" borderId="31" xfId="0" applyFont="1" applyFill="1" applyBorder="1" applyAlignment="1">
      <alignment horizontal="center" vertical="center" wrapText="1"/>
    </xf>
    <xf numFmtId="181" fontId="9" fillId="0" borderId="61" xfId="2" applyNumberFormat="1" applyFont="1" applyFill="1" applyBorder="1" applyAlignment="1" applyProtection="1">
      <alignment horizontal="center" vertical="center" shrinkToFit="1"/>
    </xf>
    <xf numFmtId="181" fontId="9" fillId="0" borderId="62" xfId="2" applyNumberFormat="1" applyFont="1" applyFill="1" applyBorder="1" applyAlignment="1" applyProtection="1">
      <alignment horizontal="center" vertical="center" shrinkToFit="1"/>
    </xf>
    <xf numFmtId="0" fontId="3" fillId="0" borderId="20" xfId="0" applyFont="1" applyBorder="1" applyAlignment="1">
      <alignment horizontal="left" vertical="center"/>
    </xf>
    <xf numFmtId="0" fontId="3" fillId="0" borderId="43" xfId="0" applyFont="1" applyBorder="1" applyAlignment="1">
      <alignment horizontal="left" vertical="center"/>
    </xf>
    <xf numFmtId="0" fontId="63" fillId="4" borderId="24" xfId="0" applyFont="1" applyFill="1" applyBorder="1" applyAlignment="1">
      <alignment horizontal="center" vertical="center"/>
    </xf>
    <xf numFmtId="0" fontId="63" fillId="4" borderId="5" xfId="0" applyFont="1" applyFill="1" applyBorder="1" applyAlignment="1">
      <alignment horizontal="center" vertical="center"/>
    </xf>
    <xf numFmtId="183" fontId="54" fillId="4" borderId="1" xfId="0" applyNumberFormat="1" applyFont="1" applyFill="1" applyBorder="1" applyAlignment="1">
      <alignment horizontal="center" vertical="center"/>
    </xf>
    <xf numFmtId="183" fontId="54" fillId="4" borderId="2" xfId="0" applyNumberFormat="1" applyFont="1" applyFill="1" applyBorder="1" applyAlignment="1">
      <alignment horizontal="center" vertical="center"/>
    </xf>
    <xf numFmtId="183" fontId="54" fillId="4" borderId="3" xfId="0" applyNumberFormat="1" applyFont="1" applyFill="1" applyBorder="1" applyAlignment="1">
      <alignment horizontal="center" vertical="center"/>
    </xf>
    <xf numFmtId="183" fontId="54" fillId="4" borderId="4" xfId="0" applyNumberFormat="1" applyFont="1" applyFill="1" applyBorder="1" applyAlignment="1">
      <alignment horizontal="center" vertical="center"/>
    </xf>
    <xf numFmtId="183" fontId="54" fillId="4" borderId="0" xfId="0" applyNumberFormat="1" applyFont="1" applyFill="1" applyAlignment="1">
      <alignment horizontal="center" vertical="center"/>
    </xf>
    <xf numFmtId="183" fontId="54" fillId="4" borderId="5" xfId="0" applyNumberFormat="1" applyFont="1" applyFill="1" applyBorder="1" applyAlignment="1">
      <alignment horizontal="center" vertical="center"/>
    </xf>
    <xf numFmtId="183" fontId="54" fillId="4" borderId="6" xfId="0" applyNumberFormat="1" applyFont="1" applyFill="1" applyBorder="1" applyAlignment="1">
      <alignment horizontal="center" vertical="center"/>
    </xf>
    <xf numFmtId="183" fontId="54" fillId="4" borderId="7" xfId="0" applyNumberFormat="1" applyFont="1" applyFill="1" applyBorder="1" applyAlignment="1">
      <alignment horizontal="center" vertical="center"/>
    </xf>
    <xf numFmtId="183" fontId="54" fillId="4" borderId="8" xfId="0" applyNumberFormat="1" applyFont="1" applyFill="1" applyBorder="1" applyAlignment="1">
      <alignment horizontal="center" vertical="center"/>
    </xf>
    <xf numFmtId="0" fontId="63" fillId="4" borderId="4" xfId="0" applyFont="1" applyFill="1" applyBorder="1" applyAlignment="1">
      <alignment horizontal="center" vertical="center"/>
    </xf>
    <xf numFmtId="0" fontId="63" fillId="4" borderId="0" xfId="0" applyFont="1" applyFill="1" applyAlignment="1">
      <alignment horizontal="center" vertical="center"/>
    </xf>
    <xf numFmtId="183" fontId="54" fillId="4" borderId="49" xfId="0" applyNumberFormat="1" applyFont="1" applyFill="1" applyBorder="1" applyAlignment="1">
      <alignment horizontal="center" vertical="center"/>
    </xf>
    <xf numFmtId="183" fontId="54" fillId="4" borderId="20" xfId="0" applyNumberFormat="1" applyFont="1" applyFill="1" applyBorder="1" applyAlignment="1" applyProtection="1">
      <alignment horizontal="center" vertical="center" shrinkToFit="1"/>
      <protection locked="0"/>
    </xf>
    <xf numFmtId="183" fontId="54" fillId="4" borderId="43" xfId="0" applyNumberFormat="1" applyFont="1" applyFill="1" applyBorder="1" applyAlignment="1" applyProtection="1">
      <alignment horizontal="center" vertical="center" shrinkToFit="1"/>
      <protection locked="0"/>
    </xf>
    <xf numFmtId="183" fontId="54" fillId="4" borderId="21" xfId="0" applyNumberFormat="1" applyFont="1" applyFill="1" applyBorder="1" applyAlignment="1" applyProtection="1">
      <alignment horizontal="center" vertical="center" shrinkToFit="1"/>
      <protection locked="0"/>
    </xf>
    <xf numFmtId="183" fontId="54" fillId="4" borderId="24" xfId="0" applyNumberFormat="1" applyFont="1" applyFill="1" applyBorder="1" applyAlignment="1" applyProtection="1">
      <alignment horizontal="center" vertical="center" shrinkToFit="1"/>
      <protection locked="0"/>
    </xf>
    <xf numFmtId="183" fontId="54" fillId="4" borderId="0" xfId="0" applyNumberFormat="1" applyFont="1" applyFill="1" applyAlignment="1" applyProtection="1">
      <alignment horizontal="center" vertical="center" shrinkToFit="1"/>
      <protection locked="0"/>
    </xf>
    <xf numFmtId="183" fontId="54" fillId="4" borderId="25" xfId="0" applyNumberFormat="1" applyFont="1" applyFill="1" applyBorder="1" applyAlignment="1" applyProtection="1">
      <alignment horizontal="center" vertical="center" shrinkToFit="1"/>
      <protection locked="0"/>
    </xf>
    <xf numFmtId="183" fontId="54" fillId="4" borderId="29" xfId="0" applyNumberFormat="1" applyFont="1" applyFill="1" applyBorder="1" applyAlignment="1" applyProtection="1">
      <alignment horizontal="center" vertical="center" shrinkToFit="1"/>
      <protection locked="0"/>
    </xf>
    <xf numFmtId="183" fontId="54" fillId="4" borderId="31" xfId="0" applyNumberFormat="1" applyFont="1" applyFill="1" applyBorder="1" applyAlignment="1" applyProtection="1">
      <alignment horizontal="center" vertical="center" shrinkToFit="1"/>
      <protection locked="0"/>
    </xf>
    <xf numFmtId="183" fontId="54" fillId="4" borderId="30" xfId="0" applyNumberFormat="1" applyFont="1" applyFill="1" applyBorder="1" applyAlignment="1" applyProtection="1">
      <alignment horizontal="center" vertical="center" shrinkToFit="1"/>
      <protection locked="0"/>
    </xf>
    <xf numFmtId="176" fontId="54" fillId="4" borderId="1" xfId="0" applyNumberFormat="1" applyFont="1" applyFill="1" applyBorder="1" applyAlignment="1">
      <alignment horizontal="center" vertical="center"/>
    </xf>
    <xf numFmtId="176" fontId="54" fillId="4" borderId="2" xfId="0" applyNumberFormat="1" applyFont="1" applyFill="1" applyBorder="1" applyAlignment="1">
      <alignment horizontal="center" vertical="center"/>
    </xf>
    <xf numFmtId="176" fontId="54" fillId="4" borderId="3" xfId="0" applyNumberFormat="1" applyFont="1" applyFill="1" applyBorder="1" applyAlignment="1">
      <alignment horizontal="center" vertical="center"/>
    </xf>
    <xf numFmtId="176" fontId="54" fillId="4" borderId="4" xfId="0" applyNumberFormat="1" applyFont="1" applyFill="1" applyBorder="1" applyAlignment="1">
      <alignment horizontal="center" vertical="center"/>
    </xf>
    <xf numFmtId="176" fontId="54" fillId="4" borderId="0" xfId="0" applyNumberFormat="1" applyFont="1" applyFill="1" applyAlignment="1">
      <alignment horizontal="center" vertical="center"/>
    </xf>
    <xf numFmtId="176" fontId="54" fillId="4" borderId="5" xfId="0" applyNumberFormat="1" applyFont="1" applyFill="1" applyBorder="1" applyAlignment="1">
      <alignment horizontal="center" vertical="center"/>
    </xf>
    <xf numFmtId="176" fontId="54" fillId="4" borderId="6" xfId="0" applyNumberFormat="1" applyFont="1" applyFill="1" applyBorder="1" applyAlignment="1">
      <alignment horizontal="center" vertical="center"/>
    </xf>
    <xf numFmtId="176" fontId="54" fillId="4" borderId="7" xfId="0" applyNumberFormat="1" applyFont="1" applyFill="1" applyBorder="1" applyAlignment="1">
      <alignment horizontal="center" vertical="center"/>
    </xf>
    <xf numFmtId="176" fontId="54" fillId="4" borderId="8" xfId="0" applyNumberFormat="1" applyFont="1" applyFill="1" applyBorder="1" applyAlignment="1">
      <alignment horizontal="center" vertical="center"/>
    </xf>
    <xf numFmtId="0" fontId="11" fillId="7" borderId="2" xfId="0" applyFont="1" applyFill="1" applyBorder="1" applyAlignment="1">
      <alignment horizontal="center" vertical="center"/>
    </xf>
    <xf numFmtId="0" fontId="11" fillId="7" borderId="3" xfId="0" applyFont="1" applyFill="1" applyBorder="1" applyAlignment="1">
      <alignment horizontal="center" vertical="center"/>
    </xf>
    <xf numFmtId="0" fontId="11" fillId="7" borderId="0" xfId="0" applyFont="1" applyFill="1" applyAlignment="1">
      <alignment horizontal="center" vertical="center"/>
    </xf>
    <xf numFmtId="0" fontId="11" fillId="7" borderId="5" xfId="0" applyFont="1" applyFill="1" applyBorder="1" applyAlignment="1">
      <alignment horizontal="center" vertical="center"/>
    </xf>
    <xf numFmtId="0" fontId="11" fillId="7" borderId="31" xfId="0" applyFont="1" applyFill="1" applyBorder="1" applyAlignment="1">
      <alignment horizontal="center" vertical="center"/>
    </xf>
    <xf numFmtId="0" fontId="11" fillId="7" borderId="59" xfId="0" applyFont="1" applyFill="1" applyBorder="1" applyAlignment="1">
      <alignment horizontal="center" vertical="center"/>
    </xf>
    <xf numFmtId="0" fontId="15" fillId="6" borderId="2" xfId="0" applyFont="1" applyFill="1" applyBorder="1" applyAlignment="1" applyProtection="1">
      <alignment horizontal="center" vertical="center" shrinkToFit="1"/>
      <protection locked="0"/>
    </xf>
    <xf numFmtId="0" fontId="15" fillId="6" borderId="0" xfId="0" applyFont="1" applyFill="1" applyAlignment="1" applyProtection="1">
      <alignment horizontal="center" vertical="center" shrinkToFit="1"/>
      <protection locked="0"/>
    </xf>
    <xf numFmtId="0" fontId="15" fillId="6" borderId="7" xfId="0" applyFont="1" applyFill="1" applyBorder="1" applyAlignment="1" applyProtection="1">
      <alignment horizontal="center" vertical="center" shrinkToFit="1"/>
      <protection locked="0"/>
    </xf>
    <xf numFmtId="0" fontId="11" fillId="7" borderId="36" xfId="0" applyFont="1" applyFill="1" applyBorder="1" applyAlignment="1">
      <alignment horizontal="center" vertical="center"/>
    </xf>
    <xf numFmtId="0" fontId="11" fillId="7" borderId="25"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41" xfId="0" applyFont="1" applyFill="1" applyBorder="1" applyAlignment="1">
      <alignment horizontal="center" vertical="center"/>
    </xf>
    <xf numFmtId="0" fontId="11" fillId="9" borderId="35" xfId="0" applyFont="1" applyFill="1" applyBorder="1" applyAlignment="1">
      <alignment horizontal="center" vertical="center"/>
    </xf>
    <xf numFmtId="0" fontId="11" fillId="9" borderId="2" xfId="0" applyFont="1" applyFill="1" applyBorder="1" applyAlignment="1">
      <alignment horizontal="center" vertical="center"/>
    </xf>
    <xf numFmtId="0" fontId="11" fillId="9" borderId="36" xfId="0" applyFont="1" applyFill="1" applyBorder="1" applyAlignment="1">
      <alignment horizontal="center" vertical="center"/>
    </xf>
    <xf numFmtId="0" fontId="11" fillId="9" borderId="24" xfId="0" applyFont="1" applyFill="1" applyBorder="1" applyAlignment="1">
      <alignment horizontal="center" vertical="center"/>
    </xf>
    <xf numFmtId="0" fontId="11" fillId="9" borderId="0" xfId="0" applyFont="1" applyFill="1" applyAlignment="1">
      <alignment horizontal="center" vertical="center"/>
    </xf>
    <xf numFmtId="0" fontId="11" fillId="9" borderId="25" xfId="0" applyFont="1" applyFill="1" applyBorder="1" applyAlignment="1">
      <alignment horizontal="center" vertical="center"/>
    </xf>
    <xf numFmtId="0" fontId="11" fillId="9" borderId="29" xfId="0" applyFont="1" applyFill="1" applyBorder="1" applyAlignment="1">
      <alignment horizontal="center" vertical="center"/>
    </xf>
    <xf numFmtId="0" fontId="11" fillId="9" borderId="31" xfId="0" applyFont="1" applyFill="1" applyBorder="1" applyAlignment="1">
      <alignment horizontal="center" vertical="center"/>
    </xf>
    <xf numFmtId="0" fontId="11" fillId="9" borderId="30" xfId="0" applyFont="1" applyFill="1" applyBorder="1" applyAlignment="1">
      <alignment horizontal="center" vertical="center"/>
    </xf>
    <xf numFmtId="176" fontId="57" fillId="4" borderId="56" xfId="0" applyNumberFormat="1" applyFont="1" applyFill="1" applyBorder="1" applyAlignment="1">
      <alignment horizontal="center" vertical="center"/>
    </xf>
    <xf numFmtId="176" fontId="57" fillId="4" borderId="57" xfId="0" applyNumberFormat="1" applyFont="1" applyFill="1" applyBorder="1" applyAlignment="1">
      <alignment horizontal="center" vertical="center"/>
    </xf>
    <xf numFmtId="176" fontId="57" fillId="4" borderId="58" xfId="0" applyNumberFormat="1" applyFont="1" applyFill="1" applyBorder="1" applyAlignment="1">
      <alignment horizontal="center" vertical="center"/>
    </xf>
    <xf numFmtId="182" fontId="21" fillId="7" borderId="3" xfId="2" applyNumberFormat="1" applyFont="1" applyFill="1" applyBorder="1" applyAlignment="1" applyProtection="1">
      <alignment horizontal="center" vertical="center" shrinkToFit="1"/>
    </xf>
    <xf numFmtId="182" fontId="21" fillId="7" borderId="0" xfId="2" applyNumberFormat="1" applyFont="1" applyFill="1" applyBorder="1" applyAlignment="1" applyProtection="1">
      <alignment horizontal="center" vertical="center" shrinkToFit="1"/>
    </xf>
    <xf numFmtId="182" fontId="21" fillId="7" borderId="5" xfId="2" applyNumberFormat="1" applyFont="1" applyFill="1" applyBorder="1" applyAlignment="1" applyProtection="1">
      <alignment horizontal="center" vertical="center" shrinkToFit="1"/>
    </xf>
    <xf numFmtId="182" fontId="21" fillId="7" borderId="7" xfId="2" applyNumberFormat="1" applyFont="1" applyFill="1" applyBorder="1" applyAlignment="1" applyProtection="1">
      <alignment horizontal="center" vertical="center" shrinkToFit="1"/>
    </xf>
    <xf numFmtId="182" fontId="21" fillId="7" borderId="8" xfId="2" applyNumberFormat="1" applyFont="1" applyFill="1" applyBorder="1" applyAlignment="1" applyProtection="1">
      <alignment horizontal="center" vertical="center" shrinkToFit="1"/>
    </xf>
    <xf numFmtId="0" fontId="15" fillId="6" borderId="31" xfId="0" applyFont="1" applyFill="1" applyBorder="1" applyAlignment="1" applyProtection="1">
      <alignment horizontal="center" vertical="center" shrinkToFit="1"/>
      <protection locked="0"/>
    </xf>
    <xf numFmtId="0" fontId="15" fillId="6" borderId="2" xfId="2" applyNumberFormat="1" applyFont="1" applyFill="1" applyBorder="1" applyAlignment="1" applyProtection="1">
      <alignment horizontal="center" vertical="center" shrinkToFit="1"/>
      <protection locked="0"/>
    </xf>
    <xf numFmtId="0" fontId="15" fillId="6" borderId="0" xfId="2" applyNumberFormat="1" applyFont="1" applyFill="1" applyBorder="1" applyAlignment="1" applyProtection="1">
      <alignment horizontal="center" vertical="center" shrinkToFit="1"/>
      <protection locked="0"/>
    </xf>
    <xf numFmtId="0" fontId="15" fillId="6" borderId="31" xfId="2" applyNumberFormat="1" applyFont="1" applyFill="1" applyBorder="1" applyAlignment="1" applyProtection="1">
      <alignment horizontal="center" vertical="center" shrinkToFit="1"/>
      <protection locked="0"/>
    </xf>
    <xf numFmtId="0" fontId="15" fillId="6" borderId="1" xfId="0" applyFont="1" applyFill="1" applyBorder="1" applyAlignment="1" applyProtection="1">
      <alignment horizontal="center" vertical="center" shrinkToFit="1"/>
      <protection locked="0"/>
    </xf>
    <xf numFmtId="0" fontId="15" fillId="6" borderId="4" xfId="0" applyFont="1" applyFill="1" applyBorder="1" applyAlignment="1" applyProtection="1">
      <alignment horizontal="center" vertical="center" shrinkToFit="1"/>
      <protection locked="0"/>
    </xf>
    <xf numFmtId="0" fontId="15" fillId="6" borderId="6" xfId="0" applyFont="1" applyFill="1" applyBorder="1" applyAlignment="1" applyProtection="1">
      <alignment horizontal="center" vertical="center" shrinkToFit="1"/>
      <protection locked="0"/>
    </xf>
    <xf numFmtId="0" fontId="3" fillId="0" borderId="4" xfId="0" applyFont="1" applyBorder="1" applyAlignment="1">
      <alignment horizontal="right" vertical="center" shrinkToFit="1"/>
    </xf>
    <xf numFmtId="0" fontId="3" fillId="0" borderId="0" xfId="0" applyFont="1" applyAlignment="1">
      <alignment horizontal="right" vertical="center" shrinkToFit="1"/>
    </xf>
    <xf numFmtId="0" fontId="21" fillId="6" borderId="1" xfId="0" applyFont="1" applyFill="1" applyBorder="1" applyAlignment="1" applyProtection="1">
      <alignment horizontal="center" shrinkToFit="1"/>
      <protection locked="0"/>
    </xf>
    <xf numFmtId="0" fontId="21" fillId="6" borderId="2" xfId="0" applyFont="1" applyFill="1" applyBorder="1" applyAlignment="1" applyProtection="1">
      <alignment horizontal="center" shrinkToFit="1"/>
      <protection locked="0"/>
    </xf>
    <xf numFmtId="0" fontId="21" fillId="6" borderId="4" xfId="0" applyFont="1" applyFill="1" applyBorder="1" applyAlignment="1" applyProtection="1">
      <alignment horizontal="center" shrinkToFit="1"/>
      <protection locked="0"/>
    </xf>
    <xf numFmtId="0" fontId="21" fillId="6" borderId="0" xfId="0" applyFont="1" applyFill="1" applyAlignment="1" applyProtection="1">
      <alignment horizontal="center" shrinkToFit="1"/>
      <protection locked="0"/>
    </xf>
    <xf numFmtId="0" fontId="3" fillId="0" borderId="1" xfId="0" applyFont="1" applyBorder="1" applyAlignment="1">
      <alignment horizontal="left" vertical="center" shrinkToFit="1"/>
    </xf>
    <xf numFmtId="0" fontId="3" fillId="0" borderId="2" xfId="0" applyFont="1" applyBorder="1" applyAlignment="1">
      <alignment horizontal="left" vertical="center" shrinkToFit="1"/>
    </xf>
    <xf numFmtId="0" fontId="3" fillId="0" borderId="3" xfId="0" applyFont="1" applyBorder="1" applyAlignment="1">
      <alignment horizontal="left" vertical="center" shrinkToFit="1"/>
    </xf>
    <xf numFmtId="181" fontId="21" fillId="6" borderId="2" xfId="2" applyNumberFormat="1" applyFont="1" applyFill="1" applyBorder="1" applyAlignment="1" applyProtection="1">
      <alignment horizontal="center" vertical="center" shrinkToFit="1"/>
      <protection locked="0"/>
    </xf>
    <xf numFmtId="181" fontId="21" fillId="6" borderId="0" xfId="2" applyNumberFormat="1" applyFont="1" applyFill="1" applyBorder="1" applyAlignment="1" applyProtection="1">
      <alignment horizontal="center" vertical="center" shrinkToFit="1"/>
      <protection locked="0"/>
    </xf>
    <xf numFmtId="181" fontId="21" fillId="6" borderId="7" xfId="2" applyNumberFormat="1" applyFont="1" applyFill="1" applyBorder="1" applyAlignment="1" applyProtection="1">
      <alignment horizontal="center" vertical="center" shrinkToFit="1"/>
      <protection locked="0"/>
    </xf>
    <xf numFmtId="181" fontId="11" fillId="0" borderId="2" xfId="2" applyNumberFormat="1" applyFont="1" applyFill="1" applyBorder="1" applyAlignment="1" applyProtection="1">
      <alignment horizontal="center" vertical="center" shrinkToFit="1"/>
    </xf>
    <xf numFmtId="181" fontId="11" fillId="0" borderId="3" xfId="2" applyNumberFormat="1" applyFont="1" applyFill="1" applyBorder="1" applyAlignment="1" applyProtection="1">
      <alignment horizontal="center" vertical="center" shrinkToFit="1"/>
    </xf>
    <xf numFmtId="181" fontId="11" fillId="0" borderId="0" xfId="2" applyNumberFormat="1" applyFont="1" applyFill="1" applyBorder="1" applyAlignment="1" applyProtection="1">
      <alignment horizontal="center" vertical="center" shrinkToFit="1"/>
    </xf>
    <xf numFmtId="181" fontId="11" fillId="0" borderId="5" xfId="2" applyNumberFormat="1" applyFont="1" applyFill="1" applyBorder="1" applyAlignment="1" applyProtection="1">
      <alignment horizontal="center" vertical="center" shrinkToFit="1"/>
    </xf>
    <xf numFmtId="181" fontId="11" fillId="0" borderId="7" xfId="2" applyNumberFormat="1" applyFont="1" applyFill="1" applyBorder="1" applyAlignment="1" applyProtection="1">
      <alignment horizontal="center" vertical="center" shrinkToFit="1"/>
    </xf>
    <xf numFmtId="181" fontId="11" fillId="0" borderId="8" xfId="2" applyNumberFormat="1" applyFont="1" applyFill="1" applyBorder="1" applyAlignment="1" applyProtection="1">
      <alignment horizontal="center" vertical="center" shrinkToFit="1"/>
    </xf>
    <xf numFmtId="0" fontId="11" fillId="0" borderId="1" xfId="0" applyFont="1" applyBorder="1" applyAlignment="1">
      <alignment horizontal="center" vertical="center"/>
    </xf>
    <xf numFmtId="0" fontId="11" fillId="0" borderId="4" xfId="0" applyFont="1" applyBorder="1" applyAlignment="1">
      <alignment horizontal="center" vertical="center"/>
    </xf>
    <xf numFmtId="0" fontId="11" fillId="0" borderId="6" xfId="0" applyFont="1" applyBorder="1" applyAlignment="1">
      <alignment horizontal="center" vertical="center"/>
    </xf>
    <xf numFmtId="2" fontId="3" fillId="0" borderId="2" xfId="0" applyNumberFormat="1" applyFont="1" applyBorder="1" applyAlignment="1">
      <alignment horizontal="center" vertical="center"/>
    </xf>
    <xf numFmtId="2" fontId="3" fillId="0" borderId="3" xfId="0" applyNumberFormat="1" applyFont="1" applyBorder="1" applyAlignment="1">
      <alignment horizontal="center" vertical="center"/>
    </xf>
    <xf numFmtId="2" fontId="3" fillId="0" borderId="0" xfId="0" applyNumberFormat="1" applyFont="1" applyAlignment="1">
      <alignment horizontal="center" vertical="center"/>
    </xf>
    <xf numFmtId="2" fontId="3" fillId="0" borderId="5" xfId="0" applyNumberFormat="1" applyFont="1" applyBorder="1" applyAlignment="1">
      <alignment horizontal="center" vertical="center"/>
    </xf>
    <xf numFmtId="2" fontId="3" fillId="0" borderId="7" xfId="0" applyNumberFormat="1" applyFont="1" applyBorder="1" applyAlignment="1">
      <alignment horizontal="center" vertical="center"/>
    </xf>
    <xf numFmtId="2" fontId="3" fillId="0" borderId="8" xfId="0" applyNumberFormat="1" applyFont="1" applyBorder="1" applyAlignment="1">
      <alignment horizontal="center" vertical="center"/>
    </xf>
    <xf numFmtId="183" fontId="54" fillId="4" borderId="40" xfId="0" applyNumberFormat="1" applyFont="1" applyFill="1" applyBorder="1" applyAlignment="1" applyProtection="1">
      <alignment horizontal="center" vertical="center" shrinkToFit="1"/>
      <protection locked="0"/>
    </xf>
    <xf numFmtId="183" fontId="54" fillId="4" borderId="7" xfId="0" applyNumberFormat="1" applyFont="1" applyFill="1" applyBorder="1" applyAlignment="1" applyProtection="1">
      <alignment horizontal="center" vertical="center" shrinkToFit="1"/>
      <protection locked="0"/>
    </xf>
    <xf numFmtId="183" fontId="54" fillId="4" borderId="41" xfId="0" applyNumberFormat="1" applyFont="1" applyFill="1" applyBorder="1" applyAlignment="1" applyProtection="1">
      <alignment horizontal="center" vertical="center" shrinkToFit="1"/>
      <protection locked="0"/>
    </xf>
    <xf numFmtId="0" fontId="15" fillId="6" borderId="7" xfId="2" applyNumberFormat="1" applyFont="1" applyFill="1" applyBorder="1" applyAlignment="1" applyProtection="1">
      <alignment horizontal="center" vertical="center" shrinkToFit="1"/>
      <protection locked="0"/>
    </xf>
    <xf numFmtId="0" fontId="11" fillId="7" borderId="8" xfId="0" applyFont="1" applyFill="1" applyBorder="1" applyAlignment="1">
      <alignment horizontal="center" vertical="center"/>
    </xf>
    <xf numFmtId="0" fontId="11" fillId="9" borderId="40" xfId="0" applyFont="1" applyFill="1" applyBorder="1" applyAlignment="1">
      <alignment horizontal="center" vertical="center"/>
    </xf>
    <xf numFmtId="0" fontId="11" fillId="9" borderId="7" xfId="0" applyFont="1" applyFill="1" applyBorder="1" applyAlignment="1">
      <alignment horizontal="center" vertical="center"/>
    </xf>
    <xf numFmtId="0" fontId="11" fillId="9" borderId="41" xfId="0" applyFont="1" applyFill="1" applyBorder="1" applyAlignment="1">
      <alignment horizontal="center" vertical="center"/>
    </xf>
    <xf numFmtId="0" fontId="63" fillId="4" borderId="49" xfId="0" applyFont="1" applyFill="1" applyBorder="1" applyAlignment="1">
      <alignment horizontal="center" vertical="center"/>
    </xf>
    <xf numFmtId="0" fontId="63" fillId="4" borderId="56" xfId="0" applyFont="1" applyFill="1" applyBorder="1" applyAlignment="1">
      <alignment horizontal="center" vertical="center"/>
    </xf>
    <xf numFmtId="0" fontId="64" fillId="4" borderId="52" xfId="0" applyFont="1" applyFill="1" applyBorder="1" applyAlignment="1">
      <alignment horizontal="center" vertical="center"/>
    </xf>
    <xf numFmtId="0" fontId="64" fillId="4" borderId="53" xfId="0" applyFont="1" applyFill="1" applyBorder="1" applyAlignment="1">
      <alignment horizontal="center" vertical="center"/>
    </xf>
    <xf numFmtId="0" fontId="64" fillId="4" borderId="54" xfId="0" applyFont="1" applyFill="1" applyBorder="1" applyAlignment="1">
      <alignment horizontal="center" vertical="center"/>
    </xf>
    <xf numFmtId="0" fontId="55" fillId="8" borderId="33" xfId="0" applyFont="1" applyFill="1" applyBorder="1" applyAlignment="1">
      <alignment horizontal="center" vertical="center" shrinkToFit="1"/>
    </xf>
    <xf numFmtId="0" fontId="55" fillId="8" borderId="48" xfId="0" applyFont="1" applyFill="1" applyBorder="1" applyAlignment="1">
      <alignment horizontal="center" vertical="center" shrinkToFit="1"/>
    </xf>
    <xf numFmtId="0" fontId="55" fillId="8" borderId="47" xfId="0" applyFont="1" applyFill="1" applyBorder="1" applyAlignment="1">
      <alignment horizontal="center" vertical="center" shrinkToFit="1"/>
    </xf>
    <xf numFmtId="0" fontId="55" fillId="8" borderId="34" xfId="0" applyFont="1" applyFill="1" applyBorder="1" applyAlignment="1">
      <alignment horizontal="center" vertical="center" shrinkToFit="1"/>
    </xf>
    <xf numFmtId="0" fontId="65" fillId="2" borderId="32" xfId="0" applyFont="1" applyFill="1" applyBorder="1" applyAlignment="1">
      <alignment horizontal="center" vertical="center" shrinkToFit="1"/>
    </xf>
    <xf numFmtId="0" fontId="65" fillId="2" borderId="33" xfId="0" applyFont="1" applyFill="1" applyBorder="1" applyAlignment="1">
      <alignment horizontal="center" vertical="center" shrinkToFit="1"/>
    </xf>
    <xf numFmtId="0" fontId="65" fillId="2" borderId="34" xfId="0" applyFont="1" applyFill="1" applyBorder="1" applyAlignment="1">
      <alignment horizontal="center" vertical="center" shrinkToFit="1"/>
    </xf>
    <xf numFmtId="0" fontId="58" fillId="5" borderId="20" xfId="0" applyFont="1" applyFill="1" applyBorder="1" applyAlignment="1">
      <alignment horizontal="center" vertical="center" textRotation="255" wrapText="1"/>
    </xf>
    <xf numFmtId="0" fontId="58" fillId="5" borderId="43" xfId="0" applyFont="1" applyFill="1" applyBorder="1" applyAlignment="1">
      <alignment horizontal="center" vertical="center" textRotation="255" wrapText="1"/>
    </xf>
    <xf numFmtId="0" fontId="58" fillId="5" borderId="24" xfId="0" applyFont="1" applyFill="1" applyBorder="1" applyAlignment="1">
      <alignment horizontal="center" vertical="center" textRotation="255" wrapText="1"/>
    </xf>
    <xf numFmtId="0" fontId="58" fillId="5" borderId="0" xfId="0" applyFont="1" applyFill="1" applyAlignment="1">
      <alignment horizontal="center" vertical="center" textRotation="255" wrapText="1"/>
    </xf>
    <xf numFmtId="0" fontId="58" fillId="5" borderId="29" xfId="0" applyFont="1" applyFill="1" applyBorder="1" applyAlignment="1">
      <alignment horizontal="center" vertical="center" textRotation="255" wrapText="1"/>
    </xf>
    <xf numFmtId="0" fontId="58" fillId="5" borderId="31" xfId="0" applyFont="1" applyFill="1" applyBorder="1" applyAlignment="1">
      <alignment horizontal="center" vertical="center" textRotation="255" wrapText="1"/>
    </xf>
    <xf numFmtId="0" fontId="55" fillId="8" borderId="44" xfId="0" applyFont="1" applyFill="1" applyBorder="1" applyAlignment="1">
      <alignment horizontal="center" vertical="center" shrinkToFit="1"/>
    </xf>
    <xf numFmtId="0" fontId="55" fillId="8" borderId="45" xfId="0" applyFont="1" applyFill="1" applyBorder="1" applyAlignment="1">
      <alignment horizontal="center" vertical="center" shrinkToFit="1"/>
    </xf>
    <xf numFmtId="0" fontId="55" fillId="8" borderId="46" xfId="0" applyFont="1" applyFill="1" applyBorder="1" applyAlignment="1">
      <alignment horizontal="center" vertical="center" shrinkToFit="1"/>
    </xf>
    <xf numFmtId="0" fontId="21" fillId="0" borderId="70" xfId="0" applyFont="1" applyBorder="1" applyAlignment="1" applyProtection="1">
      <alignment horizontal="center" vertical="center" shrinkToFit="1"/>
      <protection locked="0"/>
    </xf>
    <xf numFmtId="0" fontId="55" fillId="8" borderId="32" xfId="0" applyFont="1" applyFill="1" applyBorder="1" applyAlignment="1">
      <alignment horizontal="center" vertical="center" shrinkToFit="1"/>
    </xf>
    <xf numFmtId="0" fontId="11" fillId="7" borderId="30" xfId="0" applyFont="1" applyFill="1" applyBorder="1" applyAlignment="1">
      <alignment horizontal="center" vertical="center"/>
    </xf>
    <xf numFmtId="0" fontId="11" fillId="4" borderId="0" xfId="0" applyFont="1" applyFill="1" applyAlignment="1">
      <alignment horizontal="left" vertical="center" wrapText="1"/>
    </xf>
    <xf numFmtId="0" fontId="11" fillId="4" borderId="31" xfId="0" applyFont="1" applyFill="1" applyBorder="1" applyAlignment="1">
      <alignment horizontal="left" vertical="center" wrapText="1"/>
    </xf>
    <xf numFmtId="0" fontId="21" fillId="6" borderId="31" xfId="0" applyFont="1" applyFill="1" applyBorder="1" applyAlignment="1" applyProtection="1">
      <alignment horizontal="center" vertical="center" shrinkToFit="1"/>
      <protection locked="0"/>
    </xf>
    <xf numFmtId="0" fontId="3" fillId="0" borderId="0" xfId="0" applyFont="1" applyAlignment="1">
      <alignment horizontal="center" vertical="center" wrapText="1" shrinkToFit="1"/>
    </xf>
    <xf numFmtId="0" fontId="3" fillId="0" borderId="0" xfId="0" applyFont="1" applyAlignment="1">
      <alignment horizontal="center" vertical="center" shrinkToFit="1"/>
    </xf>
    <xf numFmtId="0" fontId="3" fillId="0" borderId="31" xfId="0" applyFont="1" applyBorder="1" applyAlignment="1">
      <alignment horizontal="center" vertical="center" shrinkToFit="1"/>
    </xf>
    <xf numFmtId="0" fontId="21" fillId="6" borderId="0" xfId="0" applyFont="1" applyFill="1" applyAlignment="1" applyProtection="1">
      <alignment horizontal="left" vertical="center" shrinkToFit="1"/>
      <protection locked="0"/>
    </xf>
    <xf numFmtId="0" fontId="21" fillId="6" borderId="31" xfId="0" applyFont="1" applyFill="1" applyBorder="1" applyAlignment="1" applyProtection="1">
      <alignment horizontal="left" vertical="center" shrinkToFit="1"/>
      <protection locked="0"/>
    </xf>
    <xf numFmtId="0" fontId="57" fillId="0" borderId="0" xfId="0" applyFont="1" applyAlignment="1">
      <alignment horizontal="center" vertical="center"/>
    </xf>
    <xf numFmtId="0" fontId="5" fillId="4" borderId="7" xfId="0" applyFont="1" applyFill="1" applyBorder="1" applyAlignment="1">
      <alignment horizontal="left" vertical="center" wrapText="1"/>
    </xf>
    <xf numFmtId="0" fontId="21" fillId="6" borderId="7" xfId="0" applyFont="1" applyFill="1" applyBorder="1" applyAlignment="1" applyProtection="1">
      <alignment horizontal="left" vertical="center" shrinkToFit="1"/>
      <protection locked="0"/>
    </xf>
    <xf numFmtId="0" fontId="3" fillId="7" borderId="7" xfId="0" applyFont="1" applyFill="1" applyBorder="1" applyAlignment="1">
      <alignment horizontal="left" vertical="center"/>
    </xf>
    <xf numFmtId="0" fontId="8" fillId="6" borderId="7" xfId="0" applyFont="1" applyFill="1" applyBorder="1" applyAlignment="1" applyProtection="1">
      <alignment horizontal="center" vertical="center" shrinkToFit="1"/>
      <protection locked="0"/>
    </xf>
    <xf numFmtId="0" fontId="3" fillId="4" borderId="0" xfId="0" applyFont="1" applyFill="1" applyAlignment="1">
      <alignment horizontal="center" vertical="center"/>
    </xf>
    <xf numFmtId="178" fontId="3" fillId="6" borderId="0" xfId="0" applyNumberFormat="1" applyFont="1" applyFill="1" applyAlignment="1" applyProtection="1">
      <alignment horizontal="center" vertical="center" shrinkToFit="1"/>
      <protection locked="0"/>
    </xf>
    <xf numFmtId="179" fontId="3" fillId="6" borderId="0" xfId="0" applyNumberFormat="1" applyFont="1" applyFill="1" applyAlignment="1" applyProtection="1">
      <alignment horizontal="center" vertical="center" shrinkToFit="1"/>
      <protection locked="0"/>
    </xf>
    <xf numFmtId="0" fontId="5" fillId="7" borderId="24" xfId="0" applyFont="1" applyFill="1" applyBorder="1" applyAlignment="1">
      <alignment horizontal="center" vertical="center"/>
    </xf>
    <xf numFmtId="0" fontId="5" fillId="7" borderId="0" xfId="0" applyFont="1" applyFill="1" applyAlignment="1">
      <alignment horizontal="center" vertical="center"/>
    </xf>
    <xf numFmtId="0" fontId="5" fillId="4" borderId="26" xfId="0" applyFont="1" applyFill="1" applyBorder="1" applyAlignment="1">
      <alignment horizontal="left" vertical="center" wrapText="1"/>
    </xf>
    <xf numFmtId="0" fontId="59" fillId="6" borderId="26" xfId="0" applyFont="1" applyFill="1" applyBorder="1" applyAlignment="1" applyProtection="1">
      <alignment horizontal="left" vertical="center" shrinkToFit="1"/>
      <protection locked="0"/>
    </xf>
    <xf numFmtId="0" fontId="3" fillId="7" borderId="26" xfId="0" applyFont="1" applyFill="1" applyBorder="1" applyAlignment="1">
      <alignment horizontal="left" vertical="center"/>
    </xf>
    <xf numFmtId="0" fontId="21" fillId="6" borderId="26" xfId="0" applyFont="1" applyFill="1" applyBorder="1" applyAlignment="1" applyProtection="1">
      <alignment horizontal="center" vertical="center" shrinkToFit="1"/>
      <protection locked="0"/>
    </xf>
    <xf numFmtId="0" fontId="60" fillId="7" borderId="26" xfId="0" applyFont="1" applyFill="1" applyBorder="1" applyAlignment="1">
      <alignment horizontal="center" vertical="center" shrinkToFit="1"/>
    </xf>
    <xf numFmtId="0" fontId="55" fillId="8" borderId="33" xfId="0" applyFont="1" applyFill="1" applyBorder="1" applyAlignment="1">
      <alignment horizontal="left" vertical="center"/>
    </xf>
    <xf numFmtId="0" fontId="61" fillId="6" borderId="33" xfId="0" applyFont="1" applyFill="1" applyBorder="1" applyAlignment="1" applyProtection="1">
      <alignment horizontal="center" vertical="center"/>
      <protection locked="0"/>
    </xf>
    <xf numFmtId="0" fontId="4" fillId="8" borderId="33" xfId="0" applyFont="1" applyFill="1" applyBorder="1" applyAlignment="1">
      <alignment horizontal="left" vertical="center"/>
    </xf>
    <xf numFmtId="0" fontId="4" fillId="8" borderId="34" xfId="0" applyFont="1" applyFill="1" applyBorder="1" applyAlignment="1">
      <alignment horizontal="left" vertical="center"/>
    </xf>
    <xf numFmtId="0" fontId="11" fillId="7" borderId="2" xfId="0" applyFont="1" applyFill="1" applyBorder="1" applyAlignment="1">
      <alignment horizontal="left" vertical="center"/>
    </xf>
    <xf numFmtId="0" fontId="3" fillId="6" borderId="2" xfId="0" applyFont="1" applyFill="1" applyBorder="1" applyAlignment="1" applyProtection="1">
      <alignment horizontal="left" vertical="center" shrinkToFit="1"/>
      <protection locked="0"/>
    </xf>
    <xf numFmtId="0" fontId="5" fillId="0" borderId="2" xfId="0" applyFont="1" applyBorder="1" applyAlignment="1">
      <alignment horizontal="center" vertical="center" shrinkToFit="1"/>
    </xf>
    <xf numFmtId="0" fontId="11" fillId="4" borderId="7" xfId="0" applyFont="1" applyFill="1" applyBorder="1" applyAlignment="1">
      <alignment horizontal="left" vertical="center" wrapText="1"/>
    </xf>
    <xf numFmtId="0" fontId="3" fillId="0" borderId="7" xfId="0" applyFont="1" applyBorder="1" applyAlignment="1">
      <alignment horizontal="center" vertical="center" shrinkToFit="1"/>
    </xf>
    <xf numFmtId="0" fontId="3" fillId="7" borderId="26" xfId="0" applyFont="1" applyFill="1" applyBorder="1" applyAlignment="1">
      <alignment horizontal="center" vertical="center"/>
    </xf>
    <xf numFmtId="49" fontId="8" fillId="6" borderId="26" xfId="0" applyNumberFormat="1" applyFont="1" applyFill="1" applyBorder="1" applyAlignment="1" applyProtection="1">
      <alignment horizontal="center" vertical="center" shrinkToFit="1"/>
      <protection locked="0"/>
    </xf>
    <xf numFmtId="0" fontId="58" fillId="5" borderId="21" xfId="0" applyFont="1" applyFill="1" applyBorder="1" applyAlignment="1">
      <alignment horizontal="center" vertical="center" textRotation="255" wrapText="1"/>
    </xf>
    <xf numFmtId="0" fontId="58" fillId="5" borderId="25" xfId="0" applyFont="1" applyFill="1" applyBorder="1" applyAlignment="1">
      <alignment horizontal="center" vertical="center" textRotation="255" wrapText="1"/>
    </xf>
    <xf numFmtId="0" fontId="58" fillId="5" borderId="30" xfId="0" applyFont="1" applyFill="1" applyBorder="1" applyAlignment="1">
      <alignment horizontal="center" vertical="center" textRotation="255" wrapText="1"/>
    </xf>
    <xf numFmtId="0" fontId="3" fillId="0" borderId="26" xfId="0" applyFont="1" applyBorder="1" applyAlignment="1">
      <alignment horizontal="left" vertical="center" wrapText="1" shrinkToFit="1"/>
    </xf>
    <xf numFmtId="0" fontId="60" fillId="7" borderId="7" xfId="0" applyFont="1" applyFill="1" applyBorder="1" applyAlignment="1">
      <alignment horizontal="center" vertical="center" shrinkToFit="1"/>
    </xf>
    <xf numFmtId="0" fontId="3" fillId="4" borderId="42" xfId="0" applyFont="1" applyFill="1" applyBorder="1" applyAlignment="1">
      <alignment horizontal="center" vertical="center"/>
    </xf>
    <xf numFmtId="49" fontId="8" fillId="6" borderId="7" xfId="0" applyNumberFormat="1" applyFont="1" applyFill="1" applyBorder="1" applyAlignment="1" applyProtection="1">
      <alignment horizontal="center" vertical="center" shrinkToFit="1"/>
      <protection locked="0"/>
    </xf>
    <xf numFmtId="0" fontId="11" fillId="4" borderId="35" xfId="0" applyFont="1" applyFill="1" applyBorder="1" applyAlignment="1">
      <alignment horizontal="right" vertical="center"/>
    </xf>
    <xf numFmtId="0" fontId="11" fillId="4" borderId="2" xfId="0" applyFont="1" applyFill="1" applyBorder="1" applyAlignment="1">
      <alignment horizontal="right" vertical="center"/>
    </xf>
    <xf numFmtId="0" fontId="5" fillId="7" borderId="31" xfId="0" applyFont="1" applyFill="1" applyBorder="1" applyAlignment="1">
      <alignment horizontal="left" vertical="center" wrapText="1"/>
    </xf>
    <xf numFmtId="49" fontId="21" fillId="6" borderId="31" xfId="0" applyNumberFormat="1" applyFont="1" applyFill="1" applyBorder="1" applyAlignment="1" applyProtection="1">
      <alignment horizontal="left" vertical="center" shrinkToFit="1"/>
      <protection locked="0"/>
    </xf>
    <xf numFmtId="0" fontId="5" fillId="7" borderId="30" xfId="0" applyFont="1" applyFill="1" applyBorder="1" applyAlignment="1">
      <alignment horizontal="left" vertical="center" wrapText="1"/>
    </xf>
    <xf numFmtId="0" fontId="11" fillId="4" borderId="31" xfId="0" applyFont="1" applyFill="1" applyBorder="1" applyAlignment="1">
      <alignment horizontal="center" vertical="center"/>
    </xf>
    <xf numFmtId="177" fontId="25" fillId="7" borderId="31" xfId="0" applyNumberFormat="1" applyFont="1" applyFill="1" applyBorder="1" applyAlignment="1">
      <alignment horizontal="center" vertical="center"/>
    </xf>
    <xf numFmtId="0" fontId="11" fillId="4" borderId="30" xfId="0" applyFont="1" applyFill="1" applyBorder="1" applyAlignment="1">
      <alignment horizontal="center" vertical="center"/>
    </xf>
    <xf numFmtId="0" fontId="51" fillId="4" borderId="0" xfId="0" applyFont="1" applyFill="1" applyAlignment="1">
      <alignment horizontal="center" vertical="center" wrapText="1"/>
    </xf>
    <xf numFmtId="0" fontId="55" fillId="4" borderId="9"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5" fillId="4" borderId="11" xfId="0" applyFont="1" applyFill="1" applyBorder="1" applyAlignment="1">
      <alignment horizontal="left" vertical="center" wrapText="1"/>
    </xf>
    <xf numFmtId="0" fontId="55" fillId="4" borderId="14" xfId="0" applyFont="1" applyFill="1" applyBorder="1" applyAlignment="1">
      <alignment horizontal="left" vertical="center" wrapText="1"/>
    </xf>
    <xf numFmtId="0" fontId="55" fillId="4" borderId="15" xfId="0" applyFont="1" applyFill="1" applyBorder="1" applyAlignment="1">
      <alignment horizontal="left" vertical="center" wrapText="1"/>
    </xf>
    <xf numFmtId="0" fontId="55" fillId="4" borderId="16" xfId="0" applyFont="1" applyFill="1" applyBorder="1" applyAlignment="1">
      <alignment horizontal="left" vertical="center" wrapText="1"/>
    </xf>
    <xf numFmtId="0" fontId="11" fillId="4" borderId="22" xfId="0" applyFont="1" applyFill="1" applyBorder="1" applyAlignment="1">
      <alignment horizontal="left" vertical="center"/>
    </xf>
    <xf numFmtId="0" fontId="15" fillId="6" borderId="22" xfId="0" applyFont="1" applyFill="1" applyBorder="1" applyAlignment="1" applyProtection="1">
      <alignment horizontal="center" vertical="center" shrinkToFit="1"/>
      <protection locked="0"/>
    </xf>
    <xf numFmtId="177" fontId="25" fillId="7" borderId="22" xfId="0" applyNumberFormat="1" applyFont="1" applyFill="1" applyBorder="1" applyAlignment="1">
      <alignment horizontal="center" vertical="center"/>
    </xf>
    <xf numFmtId="0" fontId="11" fillId="4" borderId="27" xfId="0" applyFont="1" applyFill="1" applyBorder="1" applyAlignment="1">
      <alignment horizontal="left" vertical="center"/>
    </xf>
    <xf numFmtId="0" fontId="15" fillId="6" borderId="27" xfId="0" applyFont="1" applyFill="1" applyBorder="1" applyAlignment="1" applyProtection="1">
      <alignment horizontal="center" vertical="center" shrinkToFit="1"/>
      <protection locked="0"/>
    </xf>
    <xf numFmtId="177" fontId="25" fillId="7" borderId="27" xfId="0" applyNumberFormat="1" applyFont="1" applyFill="1" applyBorder="1" applyAlignment="1">
      <alignment horizontal="center" vertical="center"/>
    </xf>
    <xf numFmtId="0" fontId="11" fillId="4" borderId="31" xfId="0" applyFont="1" applyFill="1" applyBorder="1" applyAlignment="1">
      <alignment horizontal="left" vertical="center"/>
    </xf>
    <xf numFmtId="0" fontId="88" fillId="4" borderId="20" xfId="0" applyFont="1" applyFill="1" applyBorder="1" applyAlignment="1">
      <alignment horizontal="left" vertical="top" wrapText="1"/>
    </xf>
    <xf numFmtId="0" fontId="88" fillId="4" borderId="43" xfId="0" applyFont="1" applyFill="1" applyBorder="1" applyAlignment="1">
      <alignment horizontal="left" vertical="top"/>
    </xf>
    <xf numFmtId="0" fontId="88" fillId="4" borderId="21" xfId="0" applyFont="1" applyFill="1" applyBorder="1" applyAlignment="1">
      <alignment horizontal="left" vertical="top"/>
    </xf>
    <xf numFmtId="0" fontId="88" fillId="4" borderId="24" xfId="0" applyFont="1" applyFill="1" applyBorder="1" applyAlignment="1">
      <alignment horizontal="left" vertical="top"/>
    </xf>
    <xf numFmtId="0" fontId="88" fillId="4" borderId="0" xfId="0" applyFont="1" applyFill="1" applyAlignment="1">
      <alignment horizontal="left" vertical="top"/>
    </xf>
    <xf numFmtId="0" fontId="88" fillId="4" borderId="25" xfId="0" applyFont="1" applyFill="1" applyBorder="1" applyAlignment="1">
      <alignment horizontal="left" vertical="top"/>
    </xf>
    <xf numFmtId="0" fontId="88" fillId="4" borderId="29" xfId="0" applyFont="1" applyFill="1" applyBorder="1" applyAlignment="1">
      <alignment horizontal="left" vertical="top"/>
    </xf>
    <xf numFmtId="0" fontId="88" fillId="4" borderId="31" xfId="0" applyFont="1" applyFill="1" applyBorder="1" applyAlignment="1">
      <alignment horizontal="left" vertical="top"/>
    </xf>
    <xf numFmtId="0" fontId="88" fillId="4" borderId="30" xfId="0" applyFont="1" applyFill="1" applyBorder="1" applyAlignment="1">
      <alignment horizontal="left" vertical="top"/>
    </xf>
    <xf numFmtId="0" fontId="25" fillId="2" borderId="90" xfId="0" applyFont="1" applyFill="1" applyBorder="1" applyAlignment="1">
      <alignment horizontal="center" vertical="center"/>
    </xf>
    <xf numFmtId="0" fontId="25" fillId="2" borderId="91" xfId="0" applyFont="1" applyFill="1" applyBorder="1" applyAlignment="1">
      <alignment horizontal="center" vertical="center"/>
    </xf>
    <xf numFmtId="0" fontId="25" fillId="2" borderId="93" xfId="0" applyFont="1" applyFill="1" applyBorder="1" applyAlignment="1">
      <alignment horizontal="center" vertical="center"/>
    </xf>
    <xf numFmtId="0" fontId="25" fillId="2" borderId="94" xfId="0" applyFont="1" applyFill="1" applyBorder="1" applyAlignment="1">
      <alignment horizontal="center" vertical="center"/>
    </xf>
    <xf numFmtId="0" fontId="11" fillId="9" borderId="91" xfId="0" applyFont="1" applyFill="1" applyBorder="1" applyAlignment="1">
      <alignment horizontal="center"/>
    </xf>
    <xf numFmtId="0" fontId="11" fillId="9" borderId="92" xfId="0" applyFont="1" applyFill="1" applyBorder="1" applyAlignment="1">
      <alignment horizontal="center"/>
    </xf>
    <xf numFmtId="0" fontId="11" fillId="9" borderId="94" xfId="0" applyFont="1" applyFill="1" applyBorder="1" applyAlignment="1">
      <alignment horizontal="center"/>
    </xf>
    <xf numFmtId="0" fontId="11" fillId="9" borderId="95" xfId="0" applyFont="1" applyFill="1" applyBorder="1" applyAlignment="1">
      <alignment horizontal="center"/>
    </xf>
    <xf numFmtId="0" fontId="21" fillId="0" borderId="0" xfId="0" applyFont="1" applyAlignment="1">
      <alignment horizontal="right" vertical="center" wrapText="1"/>
    </xf>
    <xf numFmtId="0" fontId="85" fillId="0" borderId="7" xfId="0" applyFont="1" applyBorder="1" applyAlignment="1">
      <alignment horizontal="center" vertical="center"/>
    </xf>
    <xf numFmtId="0" fontId="15" fillId="0" borderId="7" xfId="0" applyFont="1" applyBorder="1" applyAlignment="1">
      <alignment horizontal="left" vertical="center"/>
    </xf>
    <xf numFmtId="0" fontId="15" fillId="0" borderId="7" xfId="0" applyFont="1" applyBorder="1" applyAlignment="1">
      <alignment horizontal="center" vertical="center"/>
    </xf>
    <xf numFmtId="0" fontId="86" fillId="0" borderId="7" xfId="0" applyFont="1" applyBorder="1" applyAlignment="1">
      <alignment horizontal="left" vertical="center"/>
    </xf>
    <xf numFmtId="0" fontId="25" fillId="0" borderId="31" xfId="0" applyFont="1" applyBorder="1" applyAlignment="1">
      <alignment horizontal="center" vertical="center"/>
    </xf>
    <xf numFmtId="0" fontId="83" fillId="10" borderId="32" xfId="0" applyFont="1" applyFill="1" applyBorder="1" applyAlignment="1">
      <alignment horizontal="left" vertical="center"/>
    </xf>
    <xf numFmtId="0" fontId="83" fillId="10" borderId="33" xfId="0" applyFont="1" applyFill="1" applyBorder="1" applyAlignment="1">
      <alignment horizontal="left" vertical="center"/>
    </xf>
    <xf numFmtId="0" fontId="83" fillId="10" borderId="34" xfId="0" applyFont="1" applyFill="1" applyBorder="1" applyAlignment="1">
      <alignment horizontal="left" vertical="center"/>
    </xf>
    <xf numFmtId="0" fontId="61" fillId="0" borderId="7" xfId="0" applyFont="1" applyBorder="1" applyAlignment="1">
      <alignment horizontal="center" vertical="center"/>
    </xf>
    <xf numFmtId="0" fontId="25" fillId="0" borderId="0" xfId="0" applyFont="1" applyAlignment="1">
      <alignment horizontal="center" vertical="center"/>
    </xf>
    <xf numFmtId="0" fontId="52" fillId="4" borderId="0" xfId="0" applyFont="1" applyFill="1" applyAlignment="1">
      <alignment horizontal="center" vertical="center" wrapText="1"/>
    </xf>
    <xf numFmtId="0" fontId="25" fillId="4" borderId="9" xfId="0" applyFont="1" applyFill="1" applyBorder="1" applyAlignment="1">
      <alignment horizontal="left" vertical="center" wrapText="1"/>
    </xf>
    <xf numFmtId="0" fontId="25" fillId="4" borderId="10" xfId="0" applyFont="1" applyFill="1" applyBorder="1" applyAlignment="1">
      <alignment horizontal="left" vertical="center" wrapText="1"/>
    </xf>
    <xf numFmtId="0" fontId="25" fillId="4" borderId="11" xfId="0" applyFont="1" applyFill="1" applyBorder="1" applyAlignment="1">
      <alignment horizontal="left" vertical="center" wrapText="1"/>
    </xf>
    <xf numFmtId="0" fontId="25" fillId="4" borderId="14" xfId="0" applyFont="1" applyFill="1" applyBorder="1" applyAlignment="1">
      <alignment horizontal="left" vertical="center" wrapText="1"/>
    </xf>
    <xf numFmtId="0" fontId="25" fillId="4" borderId="15" xfId="0" applyFont="1" applyFill="1" applyBorder="1" applyAlignment="1">
      <alignment horizontal="left" vertical="center" wrapText="1"/>
    </xf>
    <xf numFmtId="0" fontId="25" fillId="4" borderId="16" xfId="0" applyFont="1" applyFill="1" applyBorder="1" applyAlignment="1">
      <alignment horizontal="left" vertical="center" wrapText="1"/>
    </xf>
    <xf numFmtId="0" fontId="0" fillId="4" borderId="0" xfId="0" applyFill="1" applyAlignment="1">
      <alignment horizontal="left" vertical="top" wrapText="1"/>
    </xf>
    <xf numFmtId="0" fontId="0" fillId="4" borderId="0" xfId="0" applyFill="1" applyAlignment="1">
      <alignment horizontal="left" vertical="top"/>
    </xf>
    <xf numFmtId="0" fontId="5" fillId="4" borderId="0" xfId="0" applyFont="1" applyFill="1" applyAlignment="1">
      <alignment horizontal="left" vertical="center" wrapText="1"/>
    </xf>
    <xf numFmtId="0" fontId="84" fillId="0" borderId="7" xfId="0" applyFont="1" applyBorder="1" applyAlignment="1">
      <alignment horizontal="left" vertical="center" shrinkToFit="1"/>
    </xf>
    <xf numFmtId="0" fontId="11" fillId="7" borderId="0" xfId="0" applyFont="1" applyFill="1" applyAlignment="1">
      <alignment horizontal="left" vertical="center"/>
    </xf>
    <xf numFmtId="0" fontId="84" fillId="0" borderId="7" xfId="0" applyFont="1" applyBorder="1" applyAlignment="1">
      <alignment horizontal="center" vertical="center"/>
    </xf>
    <xf numFmtId="0" fontId="59" fillId="7" borderId="0" xfId="0" applyFont="1" applyFill="1" applyAlignment="1">
      <alignment horizontal="center" vertical="center" shrinkToFit="1"/>
    </xf>
    <xf numFmtId="0" fontId="59" fillId="0" borderId="7" xfId="0" applyFont="1" applyBorder="1" applyAlignment="1">
      <alignment horizontal="center" vertical="center" shrinkToFit="1"/>
    </xf>
    <xf numFmtId="0" fontId="61" fillId="0" borderId="0" xfId="0" applyFont="1" applyAlignment="1">
      <alignment horizontal="left" vertical="center"/>
    </xf>
    <xf numFmtId="0" fontId="11" fillId="4" borderId="20" xfId="0" applyFont="1" applyFill="1" applyBorder="1" applyAlignment="1" applyProtection="1">
      <alignment horizontal="left" vertical="top"/>
      <protection locked="0"/>
    </xf>
    <xf numFmtId="0" fontId="11" fillId="4" borderId="43" xfId="0" applyFont="1" applyFill="1" applyBorder="1" applyAlignment="1" applyProtection="1">
      <alignment horizontal="left" vertical="top"/>
      <protection locked="0"/>
    </xf>
    <xf numFmtId="0" fontId="11" fillId="4" borderId="21" xfId="0" applyFont="1" applyFill="1" applyBorder="1" applyAlignment="1" applyProtection="1">
      <alignment horizontal="left" vertical="top"/>
      <protection locked="0"/>
    </xf>
    <xf numFmtId="0" fontId="11" fillId="4" borderId="24" xfId="0" applyFont="1" applyFill="1" applyBorder="1" applyAlignment="1" applyProtection="1">
      <alignment horizontal="left" vertical="top"/>
      <protection locked="0"/>
    </xf>
    <xf numFmtId="0" fontId="11" fillId="4" borderId="0" xfId="0" applyFont="1" applyFill="1" applyAlignment="1" applyProtection="1">
      <alignment horizontal="left" vertical="top"/>
      <protection locked="0"/>
    </xf>
    <xf numFmtId="0" fontId="11" fillId="4" borderId="25" xfId="0" applyFont="1" applyFill="1" applyBorder="1" applyAlignment="1" applyProtection="1">
      <alignment horizontal="left" vertical="top"/>
      <protection locked="0"/>
    </xf>
    <xf numFmtId="0" fontId="11" fillId="4" borderId="29" xfId="0" applyFont="1" applyFill="1" applyBorder="1" applyAlignment="1" applyProtection="1">
      <alignment horizontal="left" vertical="top"/>
      <protection locked="0"/>
    </xf>
    <xf numFmtId="0" fontId="11" fillId="4" borderId="31" xfId="0" applyFont="1" applyFill="1" applyBorder="1" applyAlignment="1" applyProtection="1">
      <alignment horizontal="left" vertical="top"/>
      <protection locked="0"/>
    </xf>
    <xf numFmtId="0" fontId="11" fillId="4" borderId="30" xfId="0" applyFont="1" applyFill="1" applyBorder="1" applyAlignment="1" applyProtection="1">
      <alignment horizontal="left" vertical="top"/>
      <protection locked="0"/>
    </xf>
    <xf numFmtId="0" fontId="85" fillId="0" borderId="7" xfId="0" applyFont="1" applyBorder="1" applyAlignment="1" applyProtection="1">
      <alignment horizontal="center" vertical="center"/>
      <protection locked="0"/>
    </xf>
    <xf numFmtId="0" fontId="8" fillId="0" borderId="7" xfId="0" applyFont="1" applyBorder="1" applyAlignment="1" applyProtection="1">
      <alignment horizontal="left" vertical="center"/>
      <protection locked="0"/>
    </xf>
    <xf numFmtId="0" fontId="8" fillId="0" borderId="7"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59" fillId="0" borderId="7" xfId="0" applyFont="1" applyBorder="1" applyAlignment="1" applyProtection="1">
      <alignment horizontal="left" vertical="center" shrinkToFit="1"/>
      <protection locked="0"/>
    </xf>
    <xf numFmtId="0" fontId="59" fillId="0" borderId="7" xfId="0" applyFont="1" applyBorder="1" applyAlignment="1" applyProtection="1">
      <alignment horizontal="center" vertical="center"/>
      <protection locked="0"/>
    </xf>
    <xf numFmtId="0" fontId="59" fillId="0" borderId="7" xfId="0" applyFont="1" applyBorder="1" applyAlignment="1" applyProtection="1">
      <alignment horizontal="center" vertical="center" shrinkToFit="1"/>
      <protection locked="0"/>
    </xf>
    <xf numFmtId="0" fontId="61" fillId="4" borderId="0" xfId="0" applyFont="1" applyFill="1" applyAlignment="1" applyProtection="1">
      <alignment horizontal="center" vertical="center"/>
      <protection locked="0"/>
    </xf>
    <xf numFmtId="0" fontId="15" fillId="4" borderId="0" xfId="0" applyFont="1" applyFill="1" applyAlignment="1">
      <alignment horizontal="left" vertical="center"/>
    </xf>
  </cellXfs>
  <cellStyles count="3">
    <cellStyle name="桁区切り 2" xfId="2" xr:uid="{4E3E5F97-6D64-48B3-ACBE-303BB1EBE5D6}"/>
    <cellStyle name="標準" xfId="0" builtinId="0"/>
    <cellStyle name="標準 3" xfId="1" xr:uid="{4006CF26-E9E7-44EE-881B-BC14B1BAF128}"/>
  </cellStyles>
  <dxfs count="68">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76"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5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jpe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jpeg"/><Relationship Id="rId1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jpeg"/><Relationship Id="rId13" Type="http://schemas.openxmlformats.org/officeDocument/2006/relationships/image" Target="../media/image30.jpeg"/><Relationship Id="rId3" Type="http://schemas.openxmlformats.org/officeDocument/2006/relationships/image" Target="../media/image20.jpeg"/><Relationship Id="rId7" Type="http://schemas.openxmlformats.org/officeDocument/2006/relationships/image" Target="../media/image24.jpeg"/><Relationship Id="rId12" Type="http://schemas.openxmlformats.org/officeDocument/2006/relationships/image" Target="../media/image29.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11" Type="http://schemas.openxmlformats.org/officeDocument/2006/relationships/image" Target="../media/image28.jpeg"/><Relationship Id="rId5" Type="http://schemas.openxmlformats.org/officeDocument/2006/relationships/image" Target="../media/image22.jpeg"/><Relationship Id="rId10" Type="http://schemas.openxmlformats.org/officeDocument/2006/relationships/image" Target="../media/image27.jpeg"/><Relationship Id="rId4" Type="http://schemas.openxmlformats.org/officeDocument/2006/relationships/image" Target="../media/image21.jpeg"/><Relationship Id="rId9" Type="http://schemas.openxmlformats.org/officeDocument/2006/relationships/image" Target="../media/image26.jpeg"/><Relationship Id="rId14" Type="http://schemas.openxmlformats.org/officeDocument/2006/relationships/image" Target="../media/image3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jpeg"/><Relationship Id="rId4" Type="http://schemas.openxmlformats.org/officeDocument/2006/relationships/image" Target="../media/image35.png"/><Relationship Id="rId9" Type="http://schemas.openxmlformats.org/officeDocument/2006/relationships/image" Target="../media/image40.png"/></Relationships>
</file>

<file path=xl/drawings/_rels/drawing7.x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s>
</file>

<file path=xl/drawings/_rels/drawing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14</xdr:col>
      <xdr:colOff>0</xdr:colOff>
      <xdr:row>18</xdr:row>
      <xdr:rowOff>232833</xdr:rowOff>
    </xdr:to>
    <xdr:sp macro="" textlink="">
      <xdr:nvSpPr>
        <xdr:cNvPr id="2" name="四角形: 角を丸くする 1">
          <a:extLst>
            <a:ext uri="{FF2B5EF4-FFF2-40B4-BE49-F238E27FC236}">
              <a16:creationId xmlns:a16="http://schemas.microsoft.com/office/drawing/2014/main" id="{C99F5AF6-11CA-4076-A498-1CDCFE434538}"/>
            </a:ext>
          </a:extLst>
        </xdr:cNvPr>
        <xdr:cNvSpPr/>
      </xdr:nvSpPr>
      <xdr:spPr>
        <a:xfrm>
          <a:off x="123825" y="31051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21</xdr:row>
      <xdr:rowOff>0</xdr:rowOff>
    </xdr:from>
    <xdr:to>
      <xdr:col>14</xdr:col>
      <xdr:colOff>0</xdr:colOff>
      <xdr:row>23</xdr:row>
      <xdr:rowOff>232833</xdr:rowOff>
    </xdr:to>
    <xdr:sp macro="" textlink="">
      <xdr:nvSpPr>
        <xdr:cNvPr id="3" name="四角形: 角を丸くする 2">
          <a:extLst>
            <a:ext uri="{FF2B5EF4-FFF2-40B4-BE49-F238E27FC236}">
              <a16:creationId xmlns:a16="http://schemas.microsoft.com/office/drawing/2014/main" id="{C97326C2-E297-40C5-86DD-446B60101297}"/>
            </a:ext>
          </a:extLst>
        </xdr:cNvPr>
        <xdr:cNvSpPr/>
      </xdr:nvSpPr>
      <xdr:spPr>
        <a:xfrm>
          <a:off x="123825" y="43434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文字校正</a:t>
          </a:r>
        </a:p>
      </xdr:txBody>
    </xdr:sp>
    <xdr:clientData/>
  </xdr:twoCellAnchor>
  <xdr:twoCellAnchor>
    <xdr:from>
      <xdr:col>1</xdr:col>
      <xdr:colOff>0</xdr:colOff>
      <xdr:row>26</xdr:row>
      <xdr:rowOff>0</xdr:rowOff>
    </xdr:from>
    <xdr:to>
      <xdr:col>14</xdr:col>
      <xdr:colOff>0</xdr:colOff>
      <xdr:row>28</xdr:row>
      <xdr:rowOff>232832</xdr:rowOff>
    </xdr:to>
    <xdr:sp macro="" textlink="">
      <xdr:nvSpPr>
        <xdr:cNvPr id="4" name="四角形: 角を丸くする 3">
          <a:extLst>
            <a:ext uri="{FF2B5EF4-FFF2-40B4-BE49-F238E27FC236}">
              <a16:creationId xmlns:a16="http://schemas.microsoft.com/office/drawing/2014/main" id="{FE778DD0-52F6-404A-9B6C-90B4731528C4}"/>
            </a:ext>
          </a:extLst>
        </xdr:cNvPr>
        <xdr:cNvSpPr/>
      </xdr:nvSpPr>
      <xdr:spPr>
        <a:xfrm>
          <a:off x="123825" y="5581650"/>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31</xdr:row>
      <xdr:rowOff>0</xdr:rowOff>
    </xdr:from>
    <xdr:to>
      <xdr:col>14</xdr:col>
      <xdr:colOff>0</xdr:colOff>
      <xdr:row>33</xdr:row>
      <xdr:rowOff>232833</xdr:rowOff>
    </xdr:to>
    <xdr:sp macro="" textlink="">
      <xdr:nvSpPr>
        <xdr:cNvPr id="5" name="四角形: 角を丸くする 4">
          <a:extLst>
            <a:ext uri="{FF2B5EF4-FFF2-40B4-BE49-F238E27FC236}">
              <a16:creationId xmlns:a16="http://schemas.microsoft.com/office/drawing/2014/main" id="{95305AF9-2E1C-4432-A542-4298AA5FFE64}"/>
            </a:ext>
          </a:extLst>
        </xdr:cNvPr>
        <xdr:cNvSpPr/>
      </xdr:nvSpPr>
      <xdr:spPr>
        <a:xfrm>
          <a:off x="123825" y="68199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62345</xdr:colOff>
      <xdr:row>19</xdr:row>
      <xdr:rowOff>108239</xdr:rowOff>
    </xdr:from>
    <xdr:to>
      <xdr:col>9</xdr:col>
      <xdr:colOff>66675</xdr:colOff>
      <xdr:row>20</xdr:row>
      <xdr:rowOff>131621</xdr:rowOff>
    </xdr:to>
    <xdr:sp macro="" textlink="">
      <xdr:nvSpPr>
        <xdr:cNvPr id="6" name="矢印: 下 5">
          <a:extLst>
            <a:ext uri="{FF2B5EF4-FFF2-40B4-BE49-F238E27FC236}">
              <a16:creationId xmlns:a16="http://schemas.microsoft.com/office/drawing/2014/main" id="{1C5A32CA-D56C-4737-AB23-241C573EA8BE}"/>
            </a:ext>
          </a:extLst>
        </xdr:cNvPr>
        <xdr:cNvSpPr/>
      </xdr:nvSpPr>
      <xdr:spPr>
        <a:xfrm>
          <a:off x="681470" y="3956339"/>
          <a:ext cx="499630" cy="271032"/>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24</xdr:row>
      <xdr:rowOff>109104</xdr:rowOff>
    </xdr:from>
    <xdr:to>
      <xdr:col>9</xdr:col>
      <xdr:colOff>66675</xdr:colOff>
      <xdr:row>25</xdr:row>
      <xdr:rowOff>132486</xdr:rowOff>
    </xdr:to>
    <xdr:sp macro="" textlink="">
      <xdr:nvSpPr>
        <xdr:cNvPr id="7" name="矢印: 下 6">
          <a:extLst>
            <a:ext uri="{FF2B5EF4-FFF2-40B4-BE49-F238E27FC236}">
              <a16:creationId xmlns:a16="http://schemas.microsoft.com/office/drawing/2014/main" id="{576831F6-C713-4CC2-A42E-DBD33657E9C3}"/>
            </a:ext>
          </a:extLst>
        </xdr:cNvPr>
        <xdr:cNvSpPr/>
      </xdr:nvSpPr>
      <xdr:spPr>
        <a:xfrm>
          <a:off x="681470" y="5195454"/>
          <a:ext cx="499630" cy="271032"/>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29</xdr:row>
      <xdr:rowOff>109969</xdr:rowOff>
    </xdr:from>
    <xdr:to>
      <xdr:col>9</xdr:col>
      <xdr:colOff>66675</xdr:colOff>
      <xdr:row>30</xdr:row>
      <xdr:rowOff>133350</xdr:rowOff>
    </xdr:to>
    <xdr:sp macro="" textlink="">
      <xdr:nvSpPr>
        <xdr:cNvPr id="8" name="矢印: 下 7">
          <a:extLst>
            <a:ext uri="{FF2B5EF4-FFF2-40B4-BE49-F238E27FC236}">
              <a16:creationId xmlns:a16="http://schemas.microsoft.com/office/drawing/2014/main" id="{1FE5E88F-BC4F-4FA3-8374-7C2C4EC334FB}"/>
            </a:ext>
          </a:extLst>
        </xdr:cNvPr>
        <xdr:cNvSpPr/>
      </xdr:nvSpPr>
      <xdr:spPr>
        <a:xfrm>
          <a:off x="681470" y="6434569"/>
          <a:ext cx="499630" cy="271031"/>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26</xdr:row>
      <xdr:rowOff>0</xdr:rowOff>
    </xdr:from>
    <xdr:to>
      <xdr:col>88</xdr:col>
      <xdr:colOff>71437</xdr:colOff>
      <xdr:row>44</xdr:row>
      <xdr:rowOff>111118</xdr:rowOff>
    </xdr:to>
    <xdr:pic>
      <xdr:nvPicPr>
        <xdr:cNvPr id="2" name="図 1">
          <a:extLst>
            <a:ext uri="{FF2B5EF4-FFF2-40B4-BE49-F238E27FC236}">
              <a16:creationId xmlns:a16="http://schemas.microsoft.com/office/drawing/2014/main" id="{75B422A3-B2A8-41BF-8475-528CDA1630BB}"/>
            </a:ext>
          </a:extLst>
        </xdr:cNvPr>
        <xdr:cNvPicPr>
          <a:picLocks noChangeAspect="1"/>
        </xdr:cNvPicPr>
      </xdr:nvPicPr>
      <xdr:blipFill>
        <a:blip xmlns:r="http://schemas.openxmlformats.org/officeDocument/2006/relationships" r:embed="rId1"/>
        <a:stretch>
          <a:fillRect/>
        </a:stretch>
      </xdr:blipFill>
      <xdr:spPr>
        <a:xfrm>
          <a:off x="1981200" y="7658100"/>
          <a:ext cx="8986837" cy="57689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1</xdr:colOff>
      <xdr:row>26</xdr:row>
      <xdr:rowOff>1</xdr:rowOff>
    </xdr:from>
    <xdr:to>
      <xdr:col>88</xdr:col>
      <xdr:colOff>1</xdr:colOff>
      <xdr:row>44</xdr:row>
      <xdr:rowOff>94688</xdr:rowOff>
    </xdr:to>
    <xdr:pic>
      <xdr:nvPicPr>
        <xdr:cNvPr id="2" name="図 1">
          <a:extLst>
            <a:ext uri="{FF2B5EF4-FFF2-40B4-BE49-F238E27FC236}">
              <a16:creationId xmlns:a16="http://schemas.microsoft.com/office/drawing/2014/main" id="{7CB85CCD-F433-498B-BE80-570775CAD55D}"/>
            </a:ext>
          </a:extLst>
        </xdr:cNvPr>
        <xdr:cNvPicPr>
          <a:picLocks noChangeAspect="1"/>
        </xdr:cNvPicPr>
      </xdr:nvPicPr>
      <xdr:blipFill>
        <a:blip xmlns:r="http://schemas.openxmlformats.org/officeDocument/2006/relationships" r:embed="rId1"/>
        <a:stretch>
          <a:fillRect/>
        </a:stretch>
      </xdr:blipFill>
      <xdr:spPr>
        <a:xfrm>
          <a:off x="1981201" y="7658101"/>
          <a:ext cx="8915400" cy="57525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0</xdr:colOff>
      <xdr:row>26</xdr:row>
      <xdr:rowOff>0</xdr:rowOff>
    </xdr:from>
    <xdr:to>
      <xdr:col>88</xdr:col>
      <xdr:colOff>62703</xdr:colOff>
      <xdr:row>44</xdr:row>
      <xdr:rowOff>95249</xdr:rowOff>
    </xdr:to>
    <xdr:pic>
      <xdr:nvPicPr>
        <xdr:cNvPr id="2" name="図 1">
          <a:extLst>
            <a:ext uri="{FF2B5EF4-FFF2-40B4-BE49-F238E27FC236}">
              <a16:creationId xmlns:a16="http://schemas.microsoft.com/office/drawing/2014/main" id="{4DC071C6-EE46-4BB8-93B8-54349A6F0063}"/>
            </a:ext>
          </a:extLst>
        </xdr:cNvPr>
        <xdr:cNvPicPr>
          <a:picLocks noChangeAspect="1"/>
        </xdr:cNvPicPr>
      </xdr:nvPicPr>
      <xdr:blipFill>
        <a:blip xmlns:r="http://schemas.openxmlformats.org/officeDocument/2006/relationships" r:embed="rId1"/>
        <a:stretch>
          <a:fillRect/>
        </a:stretch>
      </xdr:blipFill>
      <xdr:spPr>
        <a:xfrm>
          <a:off x="1981200" y="7658100"/>
          <a:ext cx="8978103" cy="57530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59531</xdr:colOff>
      <xdr:row>44</xdr:row>
      <xdr:rowOff>135984</xdr:rowOff>
    </xdr:to>
    <xdr:pic>
      <xdr:nvPicPr>
        <xdr:cNvPr id="2" name="図 1">
          <a:extLst>
            <a:ext uri="{FF2B5EF4-FFF2-40B4-BE49-F238E27FC236}">
              <a16:creationId xmlns:a16="http://schemas.microsoft.com/office/drawing/2014/main" id="{9FE1F5B9-2FCE-4DBD-81D0-EC35C0071D3D}"/>
            </a:ext>
          </a:extLst>
        </xdr:cNvPr>
        <xdr:cNvPicPr>
          <a:picLocks noChangeAspect="1"/>
        </xdr:cNvPicPr>
      </xdr:nvPicPr>
      <xdr:blipFill>
        <a:blip xmlns:r="http://schemas.openxmlformats.org/officeDocument/2006/relationships" r:embed="rId1"/>
        <a:stretch>
          <a:fillRect/>
        </a:stretch>
      </xdr:blipFill>
      <xdr:spPr>
        <a:xfrm>
          <a:off x="1981200" y="7658101"/>
          <a:ext cx="8974931" cy="57938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1</xdr:colOff>
      <xdr:row>26</xdr:row>
      <xdr:rowOff>0</xdr:rowOff>
    </xdr:from>
    <xdr:to>
      <xdr:col>88</xdr:col>
      <xdr:colOff>1</xdr:colOff>
      <xdr:row>44</xdr:row>
      <xdr:rowOff>101636</xdr:rowOff>
    </xdr:to>
    <xdr:pic>
      <xdr:nvPicPr>
        <xdr:cNvPr id="2" name="図 1">
          <a:extLst>
            <a:ext uri="{FF2B5EF4-FFF2-40B4-BE49-F238E27FC236}">
              <a16:creationId xmlns:a16="http://schemas.microsoft.com/office/drawing/2014/main" id="{3761AB24-9999-44B1-BC9C-09373F7C99D1}"/>
            </a:ext>
          </a:extLst>
        </xdr:cNvPr>
        <xdr:cNvPicPr>
          <a:picLocks noChangeAspect="1"/>
        </xdr:cNvPicPr>
      </xdr:nvPicPr>
      <xdr:blipFill rotWithShape="1">
        <a:blip xmlns:r="http://schemas.openxmlformats.org/officeDocument/2006/relationships" r:embed="rId1"/>
        <a:srcRect l="535"/>
        <a:stretch/>
      </xdr:blipFill>
      <xdr:spPr>
        <a:xfrm>
          <a:off x="1981201" y="7658100"/>
          <a:ext cx="8915400" cy="57594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26</xdr:row>
      <xdr:rowOff>0</xdr:rowOff>
    </xdr:from>
    <xdr:to>
      <xdr:col>87</xdr:col>
      <xdr:colOff>95249</xdr:colOff>
      <xdr:row>44</xdr:row>
      <xdr:rowOff>151634</xdr:rowOff>
    </xdr:to>
    <xdr:pic>
      <xdr:nvPicPr>
        <xdr:cNvPr id="2" name="図 1">
          <a:extLst>
            <a:ext uri="{FF2B5EF4-FFF2-40B4-BE49-F238E27FC236}">
              <a16:creationId xmlns:a16="http://schemas.microsoft.com/office/drawing/2014/main" id="{AA812724-AF71-4285-B404-B124EAF7F48F}"/>
            </a:ext>
          </a:extLst>
        </xdr:cNvPr>
        <xdr:cNvPicPr>
          <a:picLocks noChangeAspect="1"/>
        </xdr:cNvPicPr>
      </xdr:nvPicPr>
      <xdr:blipFill>
        <a:blip xmlns:r="http://schemas.openxmlformats.org/officeDocument/2006/relationships" r:embed="rId1"/>
        <a:stretch>
          <a:fillRect/>
        </a:stretch>
      </xdr:blipFill>
      <xdr:spPr>
        <a:xfrm>
          <a:off x="1981200" y="7658100"/>
          <a:ext cx="8886824" cy="580948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10109</xdr:colOff>
      <xdr:row>44</xdr:row>
      <xdr:rowOff>154782</xdr:rowOff>
    </xdr:to>
    <xdr:pic>
      <xdr:nvPicPr>
        <xdr:cNvPr id="2" name="図 1">
          <a:extLst>
            <a:ext uri="{FF2B5EF4-FFF2-40B4-BE49-F238E27FC236}">
              <a16:creationId xmlns:a16="http://schemas.microsoft.com/office/drawing/2014/main" id="{8D5B1D84-B211-4C29-AFD9-319B805253D2}"/>
            </a:ext>
          </a:extLst>
        </xdr:cNvPr>
        <xdr:cNvPicPr>
          <a:picLocks noChangeAspect="1"/>
        </xdr:cNvPicPr>
      </xdr:nvPicPr>
      <xdr:blipFill>
        <a:blip xmlns:r="http://schemas.openxmlformats.org/officeDocument/2006/relationships" r:embed="rId1"/>
        <a:stretch>
          <a:fillRect/>
        </a:stretch>
      </xdr:blipFill>
      <xdr:spPr>
        <a:xfrm>
          <a:off x="1981200" y="7658101"/>
          <a:ext cx="8925509" cy="58126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0</xdr:colOff>
      <xdr:row>26</xdr:row>
      <xdr:rowOff>0</xdr:rowOff>
    </xdr:from>
    <xdr:to>
      <xdr:col>89</xdr:col>
      <xdr:colOff>47600</xdr:colOff>
      <xdr:row>44</xdr:row>
      <xdr:rowOff>130968</xdr:rowOff>
    </xdr:to>
    <xdr:pic>
      <xdr:nvPicPr>
        <xdr:cNvPr id="2" name="図 1">
          <a:extLst>
            <a:ext uri="{FF2B5EF4-FFF2-40B4-BE49-F238E27FC236}">
              <a16:creationId xmlns:a16="http://schemas.microsoft.com/office/drawing/2014/main" id="{CB0ADD5A-09D3-45D3-BEB1-B89026C46B14}"/>
            </a:ext>
          </a:extLst>
        </xdr:cNvPr>
        <xdr:cNvPicPr>
          <a:picLocks noChangeAspect="1"/>
        </xdr:cNvPicPr>
      </xdr:nvPicPr>
      <xdr:blipFill>
        <a:blip xmlns:r="http://schemas.openxmlformats.org/officeDocument/2006/relationships" r:embed="rId1"/>
        <a:stretch>
          <a:fillRect/>
        </a:stretch>
      </xdr:blipFill>
      <xdr:spPr>
        <a:xfrm>
          <a:off x="1981200" y="7658100"/>
          <a:ext cx="9086825" cy="57888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0</xdr:colOff>
      <xdr:row>26</xdr:row>
      <xdr:rowOff>1</xdr:rowOff>
    </xdr:from>
    <xdr:to>
      <xdr:col>88</xdr:col>
      <xdr:colOff>71437</xdr:colOff>
      <xdr:row>44</xdr:row>
      <xdr:rowOff>207778</xdr:rowOff>
    </xdr:to>
    <xdr:pic>
      <xdr:nvPicPr>
        <xdr:cNvPr id="2" name="図 1">
          <a:extLst>
            <a:ext uri="{FF2B5EF4-FFF2-40B4-BE49-F238E27FC236}">
              <a16:creationId xmlns:a16="http://schemas.microsoft.com/office/drawing/2014/main" id="{E75AA346-5797-444A-89F3-69568296117D}"/>
            </a:ext>
          </a:extLst>
        </xdr:cNvPr>
        <xdr:cNvPicPr>
          <a:picLocks noChangeAspect="1"/>
        </xdr:cNvPicPr>
      </xdr:nvPicPr>
      <xdr:blipFill>
        <a:blip xmlns:r="http://schemas.openxmlformats.org/officeDocument/2006/relationships" r:embed="rId1"/>
        <a:stretch>
          <a:fillRect/>
        </a:stretch>
      </xdr:blipFill>
      <xdr:spPr>
        <a:xfrm>
          <a:off x="1981200" y="7658101"/>
          <a:ext cx="8986837" cy="58656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1</xdr:colOff>
      <xdr:row>26</xdr:row>
      <xdr:rowOff>0</xdr:rowOff>
    </xdr:from>
    <xdr:to>
      <xdr:col>85</xdr:col>
      <xdr:colOff>95250</xdr:colOff>
      <xdr:row>44</xdr:row>
      <xdr:rowOff>138908</xdr:rowOff>
    </xdr:to>
    <xdr:pic>
      <xdr:nvPicPr>
        <xdr:cNvPr id="2" name="図 1">
          <a:extLst>
            <a:ext uri="{FF2B5EF4-FFF2-40B4-BE49-F238E27FC236}">
              <a16:creationId xmlns:a16="http://schemas.microsoft.com/office/drawing/2014/main" id="{93B61134-B4A5-42E9-885F-453E5A0DAF3E}"/>
            </a:ext>
          </a:extLst>
        </xdr:cNvPr>
        <xdr:cNvPicPr>
          <a:picLocks noChangeAspect="1"/>
        </xdr:cNvPicPr>
      </xdr:nvPicPr>
      <xdr:blipFill>
        <a:blip xmlns:r="http://schemas.openxmlformats.org/officeDocument/2006/relationships" r:embed="rId1"/>
        <a:stretch>
          <a:fillRect/>
        </a:stretch>
      </xdr:blipFill>
      <xdr:spPr>
        <a:xfrm>
          <a:off x="1981201" y="7658100"/>
          <a:ext cx="8639174" cy="57967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30</xdr:row>
      <xdr:rowOff>47626</xdr:rowOff>
    </xdr:from>
    <xdr:to>
      <xdr:col>58</xdr:col>
      <xdr:colOff>68262</xdr:colOff>
      <xdr:row>48</xdr:row>
      <xdr:rowOff>104776</xdr:rowOff>
    </xdr:to>
    <xdr:pic>
      <xdr:nvPicPr>
        <xdr:cNvPr id="2" name="図 1">
          <a:extLst>
            <a:ext uri="{FF2B5EF4-FFF2-40B4-BE49-F238E27FC236}">
              <a16:creationId xmlns:a16="http://schemas.microsoft.com/office/drawing/2014/main" id="{6AA9B17F-1FF2-436D-83FD-B4C84F3E2A5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8460"/>
        <a:stretch/>
      </xdr:blipFill>
      <xdr:spPr bwMode="auto">
        <a:xfrm>
          <a:off x="247650" y="6619876"/>
          <a:ext cx="7002462" cy="401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48</xdr:row>
      <xdr:rowOff>95250</xdr:rowOff>
    </xdr:from>
    <xdr:to>
      <xdr:col>36</xdr:col>
      <xdr:colOff>38100</xdr:colOff>
      <xdr:row>49</xdr:row>
      <xdr:rowOff>238125</xdr:rowOff>
    </xdr:to>
    <xdr:pic>
      <xdr:nvPicPr>
        <xdr:cNvPr id="3" name="図 2">
          <a:extLst>
            <a:ext uri="{FF2B5EF4-FFF2-40B4-BE49-F238E27FC236}">
              <a16:creationId xmlns:a16="http://schemas.microsoft.com/office/drawing/2014/main" id="{5D688A6E-8B9B-4569-8079-7B0A56BD706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1106" r="39334"/>
        <a:stretch/>
      </xdr:blipFill>
      <xdr:spPr bwMode="auto">
        <a:xfrm>
          <a:off x="247650" y="10629900"/>
          <a:ext cx="42481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0</xdr:colOff>
      <xdr:row>26</xdr:row>
      <xdr:rowOff>0</xdr:rowOff>
    </xdr:from>
    <xdr:to>
      <xdr:col>89</xdr:col>
      <xdr:colOff>98237</xdr:colOff>
      <xdr:row>44</xdr:row>
      <xdr:rowOff>166688</xdr:rowOff>
    </xdr:to>
    <xdr:pic>
      <xdr:nvPicPr>
        <xdr:cNvPr id="2" name="図 1">
          <a:extLst>
            <a:ext uri="{FF2B5EF4-FFF2-40B4-BE49-F238E27FC236}">
              <a16:creationId xmlns:a16="http://schemas.microsoft.com/office/drawing/2014/main" id="{7695869C-3744-4BBE-BE22-146563B55F86}"/>
            </a:ext>
          </a:extLst>
        </xdr:cNvPr>
        <xdr:cNvPicPr>
          <a:picLocks noChangeAspect="1"/>
        </xdr:cNvPicPr>
      </xdr:nvPicPr>
      <xdr:blipFill>
        <a:blip xmlns:r="http://schemas.openxmlformats.org/officeDocument/2006/relationships" r:embed="rId1"/>
        <a:stretch>
          <a:fillRect/>
        </a:stretch>
      </xdr:blipFill>
      <xdr:spPr>
        <a:xfrm>
          <a:off x="1981200" y="7658100"/>
          <a:ext cx="9137462" cy="5824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26</xdr:row>
      <xdr:rowOff>0</xdr:rowOff>
    </xdr:from>
    <xdr:to>
      <xdr:col>14</xdr:col>
      <xdr:colOff>0</xdr:colOff>
      <xdr:row>28</xdr:row>
      <xdr:rowOff>232833</xdr:rowOff>
    </xdr:to>
    <xdr:sp macro="" textlink="">
      <xdr:nvSpPr>
        <xdr:cNvPr id="2" name="四角形: 角を丸くする 1">
          <a:extLst>
            <a:ext uri="{FF2B5EF4-FFF2-40B4-BE49-F238E27FC236}">
              <a16:creationId xmlns:a16="http://schemas.microsoft.com/office/drawing/2014/main" id="{6B7A3A90-5433-49DF-B593-458F6C73BC47}"/>
            </a:ext>
          </a:extLst>
        </xdr:cNvPr>
        <xdr:cNvSpPr/>
      </xdr:nvSpPr>
      <xdr:spPr>
        <a:xfrm>
          <a:off x="123825" y="50292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31</xdr:row>
      <xdr:rowOff>0</xdr:rowOff>
    </xdr:from>
    <xdr:to>
      <xdr:col>14</xdr:col>
      <xdr:colOff>0</xdr:colOff>
      <xdr:row>33</xdr:row>
      <xdr:rowOff>232833</xdr:rowOff>
    </xdr:to>
    <xdr:sp macro="" textlink="">
      <xdr:nvSpPr>
        <xdr:cNvPr id="3" name="四角形: 角を丸くする 2">
          <a:extLst>
            <a:ext uri="{FF2B5EF4-FFF2-40B4-BE49-F238E27FC236}">
              <a16:creationId xmlns:a16="http://schemas.microsoft.com/office/drawing/2014/main" id="{3DA20B28-83EB-4D2D-B3FD-45CB790214A3}"/>
            </a:ext>
          </a:extLst>
        </xdr:cNvPr>
        <xdr:cNvSpPr/>
      </xdr:nvSpPr>
      <xdr:spPr>
        <a:xfrm>
          <a:off x="123825" y="62674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再版レイアウト確認</a:t>
          </a:r>
          <a:endParaRPr kumimoji="1" lang="ja-JP" altLang="en-US"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36</xdr:row>
      <xdr:rowOff>0</xdr:rowOff>
    </xdr:from>
    <xdr:to>
      <xdr:col>14</xdr:col>
      <xdr:colOff>0</xdr:colOff>
      <xdr:row>38</xdr:row>
      <xdr:rowOff>232832</xdr:rowOff>
    </xdr:to>
    <xdr:sp macro="" textlink="">
      <xdr:nvSpPr>
        <xdr:cNvPr id="4" name="四角形: 角を丸くする 3">
          <a:extLst>
            <a:ext uri="{FF2B5EF4-FFF2-40B4-BE49-F238E27FC236}">
              <a16:creationId xmlns:a16="http://schemas.microsoft.com/office/drawing/2014/main" id="{4672882D-7410-42D2-B85D-C13B2DB1686D}"/>
            </a:ext>
          </a:extLst>
        </xdr:cNvPr>
        <xdr:cNvSpPr/>
      </xdr:nvSpPr>
      <xdr:spPr>
        <a:xfrm>
          <a:off x="123825" y="7505700"/>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41</xdr:row>
      <xdr:rowOff>0</xdr:rowOff>
    </xdr:from>
    <xdr:to>
      <xdr:col>14</xdr:col>
      <xdr:colOff>0</xdr:colOff>
      <xdr:row>43</xdr:row>
      <xdr:rowOff>232833</xdr:rowOff>
    </xdr:to>
    <xdr:sp macro="" textlink="">
      <xdr:nvSpPr>
        <xdr:cNvPr id="5" name="四角形: 角を丸くする 4">
          <a:extLst>
            <a:ext uri="{FF2B5EF4-FFF2-40B4-BE49-F238E27FC236}">
              <a16:creationId xmlns:a16="http://schemas.microsoft.com/office/drawing/2014/main" id="{9AB7A185-4ABA-4254-B46A-A3128BC0FDA7}"/>
            </a:ext>
          </a:extLst>
        </xdr:cNvPr>
        <xdr:cNvSpPr/>
      </xdr:nvSpPr>
      <xdr:spPr>
        <a:xfrm>
          <a:off x="123825" y="87439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62345</xdr:colOff>
      <xdr:row>29</xdr:row>
      <xdr:rowOff>98713</xdr:rowOff>
    </xdr:from>
    <xdr:to>
      <xdr:col>9</xdr:col>
      <xdr:colOff>47625</xdr:colOff>
      <xdr:row>30</xdr:row>
      <xdr:rowOff>84860</xdr:rowOff>
    </xdr:to>
    <xdr:sp macro="" textlink="">
      <xdr:nvSpPr>
        <xdr:cNvPr id="6" name="矢印: 下 5">
          <a:extLst>
            <a:ext uri="{FF2B5EF4-FFF2-40B4-BE49-F238E27FC236}">
              <a16:creationId xmlns:a16="http://schemas.microsoft.com/office/drawing/2014/main" id="{DA2FD664-2DEC-4B4C-A204-E7F12BFC1DEE}"/>
            </a:ext>
          </a:extLst>
        </xdr:cNvPr>
        <xdr:cNvSpPr/>
      </xdr:nvSpPr>
      <xdr:spPr>
        <a:xfrm>
          <a:off x="681470" y="5870863"/>
          <a:ext cx="48058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34</xdr:row>
      <xdr:rowOff>99578</xdr:rowOff>
    </xdr:from>
    <xdr:to>
      <xdr:col>9</xdr:col>
      <xdr:colOff>47625</xdr:colOff>
      <xdr:row>35</xdr:row>
      <xdr:rowOff>85725</xdr:rowOff>
    </xdr:to>
    <xdr:sp macro="" textlink="">
      <xdr:nvSpPr>
        <xdr:cNvPr id="7" name="矢印: 下 6">
          <a:extLst>
            <a:ext uri="{FF2B5EF4-FFF2-40B4-BE49-F238E27FC236}">
              <a16:creationId xmlns:a16="http://schemas.microsoft.com/office/drawing/2014/main" id="{5A80EF9B-B146-4401-9992-63B9EAB50EDA}"/>
            </a:ext>
          </a:extLst>
        </xdr:cNvPr>
        <xdr:cNvSpPr/>
      </xdr:nvSpPr>
      <xdr:spPr>
        <a:xfrm>
          <a:off x="681470" y="7109978"/>
          <a:ext cx="48058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62345</xdr:colOff>
      <xdr:row>39</xdr:row>
      <xdr:rowOff>100444</xdr:rowOff>
    </xdr:from>
    <xdr:to>
      <xdr:col>9</xdr:col>
      <xdr:colOff>47625</xdr:colOff>
      <xdr:row>40</xdr:row>
      <xdr:rowOff>86590</xdr:rowOff>
    </xdr:to>
    <xdr:sp macro="" textlink="">
      <xdr:nvSpPr>
        <xdr:cNvPr id="8" name="矢印: 下 7">
          <a:extLst>
            <a:ext uri="{FF2B5EF4-FFF2-40B4-BE49-F238E27FC236}">
              <a16:creationId xmlns:a16="http://schemas.microsoft.com/office/drawing/2014/main" id="{A60DE36C-94D2-4089-96DD-3A5AF6B176B2}"/>
            </a:ext>
          </a:extLst>
        </xdr:cNvPr>
        <xdr:cNvSpPr/>
      </xdr:nvSpPr>
      <xdr:spPr>
        <a:xfrm>
          <a:off x="681470" y="8349094"/>
          <a:ext cx="480580" cy="23379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5</xdr:row>
      <xdr:rowOff>19051</xdr:rowOff>
    </xdr:from>
    <xdr:to>
      <xdr:col>58</xdr:col>
      <xdr:colOff>9525</xdr:colOff>
      <xdr:row>7</xdr:row>
      <xdr:rowOff>228601</xdr:rowOff>
    </xdr:to>
    <xdr:sp macro="" textlink="">
      <xdr:nvSpPr>
        <xdr:cNvPr id="9" name="Rectangle 386">
          <a:extLst>
            <a:ext uri="{FF2B5EF4-FFF2-40B4-BE49-F238E27FC236}">
              <a16:creationId xmlns:a16="http://schemas.microsoft.com/office/drawing/2014/main" id="{2A9A8606-0693-4A51-9DC9-0D8A99E9239A}"/>
            </a:ext>
          </a:extLst>
        </xdr:cNvPr>
        <xdr:cNvSpPr>
          <a:spLocks noChangeArrowheads="1"/>
        </xdr:cNvSpPr>
      </xdr:nvSpPr>
      <xdr:spPr bwMode="auto">
        <a:xfrm>
          <a:off x="247650" y="895351"/>
          <a:ext cx="6943725" cy="704850"/>
        </a:xfrm>
        <a:prstGeom prst="rect">
          <a:avLst/>
        </a:prstGeom>
        <a:noFill/>
        <a:ln w="57150" cmpd="thickThin">
          <a:solidFill>
            <a:schemeClr val="accent2">
              <a:lumMod val="60000"/>
              <a:lumOff val="40000"/>
            </a:schemeClr>
          </a:solidFill>
          <a:miter lim="800000"/>
          <a:headEnd/>
          <a:tailEnd/>
        </a:ln>
      </xdr:spPr>
      <xdr:txBody>
        <a:bodyPr anchor="t"/>
        <a:lstStyle/>
        <a:p>
          <a:pPr algn="l"/>
          <a:endParaRPr lang="en-US" altLang="ja-JP" sz="1000" b="1">
            <a:latin typeface="ＭＳ Ｐゴシック" panose="020B0600070205080204" pitchFamily="50" charset="-128"/>
            <a:ea typeface="ＭＳ Ｐゴシック" panose="020B0600070205080204" pitchFamily="50" charset="-128"/>
          </a:endParaRPr>
        </a:p>
        <a:p>
          <a:pPr algn="l"/>
          <a:endParaRPr lang="en-US" altLang="ja-JP" sz="1500" b="1">
            <a:latin typeface="ＭＳ Ｐゴシック" panose="020B0600070205080204" pitchFamily="50" charset="-128"/>
            <a:ea typeface="ＭＳ Ｐゴシック" panose="020B0600070205080204" pitchFamily="50" charset="-128"/>
          </a:endParaRPr>
        </a:p>
        <a:p>
          <a:pPr algn="l"/>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61</xdr:row>
      <xdr:rowOff>0</xdr:rowOff>
    </xdr:from>
    <xdr:to>
      <xdr:col>10</xdr:col>
      <xdr:colOff>598648</xdr:colOff>
      <xdr:row>64</xdr:row>
      <xdr:rowOff>273842</xdr:rowOff>
    </xdr:to>
    <xdr:pic>
      <xdr:nvPicPr>
        <xdr:cNvPr id="2" name="図 1">
          <a:extLst>
            <a:ext uri="{FF2B5EF4-FFF2-40B4-BE49-F238E27FC236}">
              <a16:creationId xmlns:a16="http://schemas.microsoft.com/office/drawing/2014/main" id="{FE8F7CD4-965E-46C6-9749-76BAE92FE528}"/>
            </a:ext>
          </a:extLst>
        </xdr:cNvPr>
        <xdr:cNvPicPr>
          <a:picLocks noChangeAspect="1"/>
        </xdr:cNvPicPr>
      </xdr:nvPicPr>
      <xdr:blipFill>
        <a:blip xmlns:r="http://schemas.openxmlformats.org/officeDocument/2006/relationships" r:embed="rId1"/>
        <a:stretch>
          <a:fillRect/>
        </a:stretch>
      </xdr:blipFill>
      <xdr:spPr>
        <a:xfrm>
          <a:off x="5810250" y="21678900"/>
          <a:ext cx="2103598" cy="1416842"/>
        </a:xfrm>
        <a:prstGeom prst="rect">
          <a:avLst/>
        </a:prstGeom>
      </xdr:spPr>
    </xdr:pic>
    <xdr:clientData/>
  </xdr:twoCellAnchor>
  <xdr:twoCellAnchor>
    <xdr:from>
      <xdr:col>8</xdr:col>
      <xdr:colOff>0</xdr:colOff>
      <xdr:row>36</xdr:row>
      <xdr:rowOff>1</xdr:rowOff>
    </xdr:from>
    <xdr:to>
      <xdr:col>10</xdr:col>
      <xdr:colOff>598648</xdr:colOff>
      <xdr:row>39</xdr:row>
      <xdr:rowOff>273843</xdr:rowOff>
    </xdr:to>
    <xdr:pic>
      <xdr:nvPicPr>
        <xdr:cNvPr id="3" name="図 2">
          <a:extLst>
            <a:ext uri="{FF2B5EF4-FFF2-40B4-BE49-F238E27FC236}">
              <a16:creationId xmlns:a16="http://schemas.microsoft.com/office/drawing/2014/main" id="{B66AB089-D8D7-4AF3-B385-9A3D8F4AF4C0}"/>
            </a:ext>
          </a:extLst>
        </xdr:cNvPr>
        <xdr:cNvPicPr>
          <a:picLocks noChangeAspect="1"/>
        </xdr:cNvPicPr>
      </xdr:nvPicPr>
      <xdr:blipFill>
        <a:blip xmlns:r="http://schemas.openxmlformats.org/officeDocument/2006/relationships" r:embed="rId1"/>
        <a:stretch>
          <a:fillRect/>
        </a:stretch>
      </xdr:blipFill>
      <xdr:spPr>
        <a:xfrm>
          <a:off x="5810250" y="11906251"/>
          <a:ext cx="2103598" cy="1416842"/>
        </a:xfrm>
        <a:prstGeom prst="rect">
          <a:avLst/>
        </a:prstGeom>
      </xdr:spPr>
    </xdr:pic>
    <xdr:clientData/>
  </xdr:twoCellAnchor>
  <xdr:twoCellAnchor>
    <xdr:from>
      <xdr:col>1</xdr:col>
      <xdr:colOff>0</xdr:colOff>
      <xdr:row>17</xdr:row>
      <xdr:rowOff>0</xdr:rowOff>
    </xdr:from>
    <xdr:to>
      <xdr:col>3</xdr:col>
      <xdr:colOff>644288</xdr:colOff>
      <xdr:row>20</xdr:row>
      <xdr:rowOff>307873</xdr:rowOff>
    </xdr:to>
    <xdr:pic>
      <xdr:nvPicPr>
        <xdr:cNvPr id="4" name="図 3">
          <a:extLst>
            <a:ext uri="{FF2B5EF4-FFF2-40B4-BE49-F238E27FC236}">
              <a16:creationId xmlns:a16="http://schemas.microsoft.com/office/drawing/2014/main" id="{D081ECA4-B56A-4CF8-B11D-919B5357FD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5524500"/>
          <a:ext cx="2149238" cy="1450873"/>
        </a:xfrm>
        <a:prstGeom prst="rect">
          <a:avLst/>
        </a:prstGeom>
      </xdr:spPr>
    </xdr:pic>
    <xdr:clientData fLocksWithSheet="0"/>
  </xdr:twoCellAnchor>
  <xdr:twoCellAnchor>
    <xdr:from>
      <xdr:col>8</xdr:col>
      <xdr:colOff>0</xdr:colOff>
      <xdr:row>17</xdr:row>
      <xdr:rowOff>0</xdr:rowOff>
    </xdr:from>
    <xdr:to>
      <xdr:col>10</xdr:col>
      <xdr:colOff>644288</xdr:colOff>
      <xdr:row>20</xdr:row>
      <xdr:rowOff>307873</xdr:rowOff>
    </xdr:to>
    <xdr:pic>
      <xdr:nvPicPr>
        <xdr:cNvPr id="5" name="図 4">
          <a:extLst>
            <a:ext uri="{FF2B5EF4-FFF2-40B4-BE49-F238E27FC236}">
              <a16:creationId xmlns:a16="http://schemas.microsoft.com/office/drawing/2014/main" id="{B6B9F855-171C-4F62-B6C9-FD10F79522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0" y="5524500"/>
          <a:ext cx="2149238" cy="1450873"/>
        </a:xfrm>
        <a:prstGeom prst="rect">
          <a:avLst/>
        </a:prstGeom>
      </xdr:spPr>
    </xdr:pic>
    <xdr:clientData fLocksWithSheet="0"/>
  </xdr:twoCellAnchor>
  <xdr:twoCellAnchor>
    <xdr:from>
      <xdr:col>1</xdr:col>
      <xdr:colOff>0</xdr:colOff>
      <xdr:row>24</xdr:row>
      <xdr:rowOff>1</xdr:rowOff>
    </xdr:from>
    <xdr:to>
      <xdr:col>3</xdr:col>
      <xdr:colOff>654844</xdr:colOff>
      <xdr:row>27</xdr:row>
      <xdr:rowOff>315015</xdr:rowOff>
    </xdr:to>
    <xdr:pic>
      <xdr:nvPicPr>
        <xdr:cNvPr id="6" name="図 5">
          <a:extLst>
            <a:ext uri="{FF2B5EF4-FFF2-40B4-BE49-F238E27FC236}">
              <a16:creationId xmlns:a16="http://schemas.microsoft.com/office/drawing/2014/main" id="{3D266FEB-EB2E-44D1-82BE-86BE3F1C78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00" y="7829551"/>
          <a:ext cx="2159794" cy="1458014"/>
        </a:xfrm>
        <a:prstGeom prst="rect">
          <a:avLst/>
        </a:prstGeom>
      </xdr:spPr>
    </xdr:pic>
    <xdr:clientData fLocksWithSheet="0"/>
  </xdr:twoCellAnchor>
  <xdr:twoCellAnchor>
    <xdr:from>
      <xdr:col>8</xdr:col>
      <xdr:colOff>0</xdr:colOff>
      <xdr:row>24</xdr:row>
      <xdr:rowOff>0</xdr:rowOff>
    </xdr:from>
    <xdr:to>
      <xdr:col>10</xdr:col>
      <xdr:colOff>644288</xdr:colOff>
      <xdr:row>27</xdr:row>
      <xdr:rowOff>310254</xdr:rowOff>
    </xdr:to>
    <xdr:pic>
      <xdr:nvPicPr>
        <xdr:cNvPr id="7" name="図 6">
          <a:extLst>
            <a:ext uri="{FF2B5EF4-FFF2-40B4-BE49-F238E27FC236}">
              <a16:creationId xmlns:a16="http://schemas.microsoft.com/office/drawing/2014/main" id="{238A56EB-9120-4304-B564-0A4CC032C5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10250" y="7829550"/>
          <a:ext cx="2149238" cy="1453254"/>
        </a:xfrm>
        <a:prstGeom prst="rect">
          <a:avLst/>
        </a:prstGeom>
      </xdr:spPr>
    </xdr:pic>
    <xdr:clientData fLocksWithSheet="0"/>
  </xdr:twoCellAnchor>
  <xdr:twoCellAnchor>
    <xdr:from>
      <xdr:col>1</xdr:col>
      <xdr:colOff>0</xdr:colOff>
      <xdr:row>29</xdr:row>
      <xdr:rowOff>1</xdr:rowOff>
    </xdr:from>
    <xdr:to>
      <xdr:col>3</xdr:col>
      <xdr:colOff>623312</xdr:colOff>
      <xdr:row>32</xdr:row>
      <xdr:rowOff>293681</xdr:rowOff>
    </xdr:to>
    <xdr:pic>
      <xdr:nvPicPr>
        <xdr:cNvPr id="8" name="図 7">
          <a:extLst>
            <a:ext uri="{FF2B5EF4-FFF2-40B4-BE49-F238E27FC236}">
              <a16:creationId xmlns:a16="http://schemas.microsoft.com/office/drawing/2014/main" id="{13D3A9D0-A299-49A8-8ECE-758B7D6E89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9601201"/>
          <a:ext cx="2128262" cy="1436680"/>
        </a:xfrm>
        <a:prstGeom prst="rect">
          <a:avLst/>
        </a:prstGeom>
      </xdr:spPr>
    </xdr:pic>
    <xdr:clientData fLocksWithSheet="0"/>
  </xdr:twoCellAnchor>
  <xdr:twoCellAnchor>
    <xdr:from>
      <xdr:col>8</xdr:col>
      <xdr:colOff>0</xdr:colOff>
      <xdr:row>29</xdr:row>
      <xdr:rowOff>1</xdr:rowOff>
    </xdr:from>
    <xdr:to>
      <xdr:col>10</xdr:col>
      <xdr:colOff>623312</xdr:colOff>
      <xdr:row>32</xdr:row>
      <xdr:rowOff>293681</xdr:rowOff>
    </xdr:to>
    <xdr:pic>
      <xdr:nvPicPr>
        <xdr:cNvPr id="9" name="図 8">
          <a:extLst>
            <a:ext uri="{FF2B5EF4-FFF2-40B4-BE49-F238E27FC236}">
              <a16:creationId xmlns:a16="http://schemas.microsoft.com/office/drawing/2014/main" id="{58788336-15C6-46EE-B6AE-AFC4C4E4CA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10250" y="9601201"/>
          <a:ext cx="2128262" cy="1436680"/>
        </a:xfrm>
        <a:prstGeom prst="rect">
          <a:avLst/>
        </a:prstGeom>
      </xdr:spPr>
    </xdr:pic>
    <xdr:clientData fLocksWithSheet="0"/>
  </xdr:twoCellAnchor>
  <xdr:twoCellAnchor>
    <xdr:from>
      <xdr:col>1</xdr:col>
      <xdr:colOff>0</xdr:colOff>
      <xdr:row>7</xdr:row>
      <xdr:rowOff>0</xdr:rowOff>
    </xdr:from>
    <xdr:to>
      <xdr:col>3</xdr:col>
      <xdr:colOff>659710</xdr:colOff>
      <xdr:row>10</xdr:row>
      <xdr:rowOff>335550</xdr:rowOff>
    </xdr:to>
    <xdr:pic>
      <xdr:nvPicPr>
        <xdr:cNvPr id="10" name="図 9">
          <a:extLst>
            <a:ext uri="{FF2B5EF4-FFF2-40B4-BE49-F238E27FC236}">
              <a16:creationId xmlns:a16="http://schemas.microsoft.com/office/drawing/2014/main" id="{C4291BF4-C678-4975-BF21-11E20C67A2CD}"/>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85800" y="1981200"/>
          <a:ext cx="2164660" cy="1478550"/>
        </a:xfrm>
        <a:prstGeom prst="rect">
          <a:avLst/>
        </a:prstGeom>
      </xdr:spPr>
    </xdr:pic>
    <xdr:clientData fLocksWithSheet="0"/>
  </xdr:twoCellAnchor>
  <xdr:twoCellAnchor>
    <xdr:from>
      <xdr:col>8</xdr:col>
      <xdr:colOff>0</xdr:colOff>
      <xdr:row>7</xdr:row>
      <xdr:rowOff>0</xdr:rowOff>
    </xdr:from>
    <xdr:to>
      <xdr:col>10</xdr:col>
      <xdr:colOff>621408</xdr:colOff>
      <xdr:row>10</xdr:row>
      <xdr:rowOff>294619</xdr:rowOff>
    </xdr:to>
    <xdr:pic>
      <xdr:nvPicPr>
        <xdr:cNvPr id="11" name="図 10">
          <a:extLst>
            <a:ext uri="{FF2B5EF4-FFF2-40B4-BE49-F238E27FC236}">
              <a16:creationId xmlns:a16="http://schemas.microsoft.com/office/drawing/2014/main" id="{BDCD33CE-36EA-4C4B-B4DB-1D6485F944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10250" y="1981200"/>
          <a:ext cx="2126358" cy="1437619"/>
        </a:xfrm>
        <a:prstGeom prst="rect">
          <a:avLst/>
        </a:prstGeom>
      </xdr:spPr>
    </xdr:pic>
    <xdr:clientData fLocksWithSheet="0"/>
  </xdr:twoCellAnchor>
  <xdr:twoCellAnchor>
    <xdr:from>
      <xdr:col>1</xdr:col>
      <xdr:colOff>0</xdr:colOff>
      <xdr:row>12</xdr:row>
      <xdr:rowOff>0</xdr:rowOff>
    </xdr:from>
    <xdr:to>
      <xdr:col>3</xdr:col>
      <xdr:colOff>644288</xdr:colOff>
      <xdr:row>15</xdr:row>
      <xdr:rowOff>307873</xdr:rowOff>
    </xdr:to>
    <xdr:pic>
      <xdr:nvPicPr>
        <xdr:cNvPr id="12" name="図 11">
          <a:extLst>
            <a:ext uri="{FF2B5EF4-FFF2-40B4-BE49-F238E27FC236}">
              <a16:creationId xmlns:a16="http://schemas.microsoft.com/office/drawing/2014/main" id="{CDD30674-5822-4592-AE93-7C674F970E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85800" y="3752850"/>
          <a:ext cx="2149238" cy="1450873"/>
        </a:xfrm>
        <a:prstGeom prst="rect">
          <a:avLst/>
        </a:prstGeom>
      </xdr:spPr>
    </xdr:pic>
    <xdr:clientData fLocksWithSheet="0"/>
  </xdr:twoCellAnchor>
  <xdr:twoCellAnchor>
    <xdr:from>
      <xdr:col>8</xdr:col>
      <xdr:colOff>0</xdr:colOff>
      <xdr:row>12</xdr:row>
      <xdr:rowOff>0</xdr:rowOff>
    </xdr:from>
    <xdr:to>
      <xdr:col>10</xdr:col>
      <xdr:colOff>644288</xdr:colOff>
      <xdr:row>15</xdr:row>
      <xdr:rowOff>307873</xdr:rowOff>
    </xdr:to>
    <xdr:pic>
      <xdr:nvPicPr>
        <xdr:cNvPr id="13" name="図 12">
          <a:extLst>
            <a:ext uri="{FF2B5EF4-FFF2-40B4-BE49-F238E27FC236}">
              <a16:creationId xmlns:a16="http://schemas.microsoft.com/office/drawing/2014/main" id="{F20C71A2-20DD-4F5E-815B-B7BC494DFEF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810250" y="3752850"/>
          <a:ext cx="2149238" cy="1450873"/>
        </a:xfrm>
        <a:prstGeom prst="rect">
          <a:avLst/>
        </a:prstGeom>
      </xdr:spPr>
    </xdr:pic>
    <xdr:clientData fLocksWithSheet="0"/>
  </xdr:twoCellAnchor>
  <xdr:twoCellAnchor>
    <xdr:from>
      <xdr:col>1</xdr:col>
      <xdr:colOff>0</xdr:colOff>
      <xdr:row>36</xdr:row>
      <xdr:rowOff>0</xdr:rowOff>
    </xdr:from>
    <xdr:to>
      <xdr:col>3</xdr:col>
      <xdr:colOff>654844</xdr:colOff>
      <xdr:row>39</xdr:row>
      <xdr:rowOff>317950</xdr:rowOff>
    </xdr:to>
    <xdr:pic>
      <xdr:nvPicPr>
        <xdr:cNvPr id="14" name="図 13">
          <a:extLst>
            <a:ext uri="{FF2B5EF4-FFF2-40B4-BE49-F238E27FC236}">
              <a16:creationId xmlns:a16="http://schemas.microsoft.com/office/drawing/2014/main" id="{EB47FA1B-861A-431A-89E6-51A940EC2D45}"/>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85800" y="11906250"/>
          <a:ext cx="2159794" cy="1460950"/>
        </a:xfrm>
        <a:prstGeom prst="rect">
          <a:avLst/>
        </a:prstGeom>
      </xdr:spPr>
    </xdr:pic>
    <xdr:clientData fLocksWithSheet="0"/>
  </xdr:twoCellAnchor>
  <xdr:twoCellAnchor>
    <xdr:from>
      <xdr:col>1</xdr:col>
      <xdr:colOff>0</xdr:colOff>
      <xdr:row>54</xdr:row>
      <xdr:rowOff>1</xdr:rowOff>
    </xdr:from>
    <xdr:to>
      <xdr:col>3</xdr:col>
      <xdr:colOff>623312</xdr:colOff>
      <xdr:row>57</xdr:row>
      <xdr:rowOff>293681</xdr:rowOff>
    </xdr:to>
    <xdr:pic>
      <xdr:nvPicPr>
        <xdr:cNvPr id="15" name="図 14">
          <a:extLst>
            <a:ext uri="{FF2B5EF4-FFF2-40B4-BE49-F238E27FC236}">
              <a16:creationId xmlns:a16="http://schemas.microsoft.com/office/drawing/2014/main" id="{7E50F9F5-FABB-4BC4-8E1F-0A3D486817F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19240501"/>
          <a:ext cx="2128262" cy="1436680"/>
        </a:xfrm>
        <a:prstGeom prst="rect">
          <a:avLst/>
        </a:prstGeom>
      </xdr:spPr>
    </xdr:pic>
    <xdr:clientData fLocksWithSheet="0"/>
  </xdr:twoCellAnchor>
  <xdr:twoCellAnchor>
    <xdr:from>
      <xdr:col>8</xdr:col>
      <xdr:colOff>0</xdr:colOff>
      <xdr:row>54</xdr:row>
      <xdr:rowOff>1</xdr:rowOff>
    </xdr:from>
    <xdr:to>
      <xdr:col>10</xdr:col>
      <xdr:colOff>623312</xdr:colOff>
      <xdr:row>57</xdr:row>
      <xdr:rowOff>293681</xdr:rowOff>
    </xdr:to>
    <xdr:pic>
      <xdr:nvPicPr>
        <xdr:cNvPr id="16" name="図 15">
          <a:extLst>
            <a:ext uri="{FF2B5EF4-FFF2-40B4-BE49-F238E27FC236}">
              <a16:creationId xmlns:a16="http://schemas.microsoft.com/office/drawing/2014/main" id="{77C125C7-E4DC-4DA9-A5EB-4CB3404212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10250" y="19240501"/>
          <a:ext cx="2128262" cy="1436680"/>
        </a:xfrm>
        <a:prstGeom prst="rect">
          <a:avLst/>
        </a:prstGeom>
      </xdr:spPr>
    </xdr:pic>
    <xdr:clientData fLocksWithSheet="0"/>
  </xdr:twoCellAnchor>
  <xdr:twoCellAnchor>
    <xdr:from>
      <xdr:col>1</xdr:col>
      <xdr:colOff>0</xdr:colOff>
      <xdr:row>49</xdr:row>
      <xdr:rowOff>0</xdr:rowOff>
    </xdr:from>
    <xdr:to>
      <xdr:col>3</xdr:col>
      <xdr:colOff>646789</xdr:colOff>
      <xdr:row>52</xdr:row>
      <xdr:rowOff>309563</xdr:rowOff>
    </xdr:to>
    <xdr:pic>
      <xdr:nvPicPr>
        <xdr:cNvPr id="17" name="図 16">
          <a:extLst>
            <a:ext uri="{FF2B5EF4-FFF2-40B4-BE49-F238E27FC236}">
              <a16:creationId xmlns:a16="http://schemas.microsoft.com/office/drawing/2014/main" id="{07FCF540-D6A5-4D5F-8454-A75AB418A54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85800" y="17468850"/>
          <a:ext cx="2151739" cy="1452563"/>
        </a:xfrm>
        <a:prstGeom prst="rect">
          <a:avLst/>
        </a:prstGeom>
      </xdr:spPr>
    </xdr:pic>
    <xdr:clientData fLocksWithSheet="0"/>
  </xdr:twoCellAnchor>
  <xdr:twoCellAnchor>
    <xdr:from>
      <xdr:col>8</xdr:col>
      <xdr:colOff>0</xdr:colOff>
      <xdr:row>49</xdr:row>
      <xdr:rowOff>0</xdr:rowOff>
    </xdr:from>
    <xdr:to>
      <xdr:col>10</xdr:col>
      <xdr:colOff>627787</xdr:colOff>
      <xdr:row>52</xdr:row>
      <xdr:rowOff>296707</xdr:rowOff>
    </xdr:to>
    <xdr:pic>
      <xdr:nvPicPr>
        <xdr:cNvPr id="18" name="図 17">
          <a:extLst>
            <a:ext uri="{FF2B5EF4-FFF2-40B4-BE49-F238E27FC236}">
              <a16:creationId xmlns:a16="http://schemas.microsoft.com/office/drawing/2014/main" id="{3A02C8A6-3E82-431A-A569-C88C904F8B0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810250" y="17468850"/>
          <a:ext cx="2132737" cy="1439707"/>
        </a:xfrm>
        <a:prstGeom prst="rect">
          <a:avLst/>
        </a:prstGeom>
      </xdr:spPr>
    </xdr:pic>
    <xdr:clientData fLocksWithSheet="0"/>
  </xdr:twoCellAnchor>
  <xdr:twoCellAnchor>
    <xdr:from>
      <xdr:col>1</xdr:col>
      <xdr:colOff>0</xdr:colOff>
      <xdr:row>61</xdr:row>
      <xdr:rowOff>0</xdr:rowOff>
    </xdr:from>
    <xdr:to>
      <xdr:col>3</xdr:col>
      <xdr:colOff>654844</xdr:colOff>
      <xdr:row>64</xdr:row>
      <xdr:rowOff>317950</xdr:rowOff>
    </xdr:to>
    <xdr:pic>
      <xdr:nvPicPr>
        <xdr:cNvPr id="19" name="図 18">
          <a:extLst>
            <a:ext uri="{FF2B5EF4-FFF2-40B4-BE49-F238E27FC236}">
              <a16:creationId xmlns:a16="http://schemas.microsoft.com/office/drawing/2014/main" id="{9B162D38-208A-4FC6-B4CA-203296DC7D13}"/>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85800" y="21678900"/>
          <a:ext cx="2159794" cy="1460950"/>
        </a:xfrm>
        <a:prstGeom prst="rect">
          <a:avLst/>
        </a:prstGeom>
      </xdr:spPr>
    </xdr:pic>
    <xdr:clientData fLocksWithSheet="0"/>
  </xdr:twoCellAnchor>
  <xdr:twoCellAnchor>
    <xdr:from>
      <xdr:col>1</xdr:col>
      <xdr:colOff>0</xdr:colOff>
      <xdr:row>75</xdr:row>
      <xdr:rowOff>1</xdr:rowOff>
    </xdr:from>
    <xdr:to>
      <xdr:col>3</xdr:col>
      <xdr:colOff>623312</xdr:colOff>
      <xdr:row>78</xdr:row>
      <xdr:rowOff>293681</xdr:rowOff>
    </xdr:to>
    <xdr:pic>
      <xdr:nvPicPr>
        <xdr:cNvPr id="20" name="図 19">
          <a:extLst>
            <a:ext uri="{FF2B5EF4-FFF2-40B4-BE49-F238E27FC236}">
              <a16:creationId xmlns:a16="http://schemas.microsoft.com/office/drawing/2014/main" id="{418588C1-4235-4073-ABE6-3417CEBA9DA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26422351"/>
          <a:ext cx="2128262" cy="1436680"/>
        </a:xfrm>
        <a:prstGeom prst="rect">
          <a:avLst/>
        </a:prstGeom>
      </xdr:spPr>
    </xdr:pic>
    <xdr:clientData fLocksWithSheet="0"/>
  </xdr:twoCellAnchor>
  <xdr:twoCellAnchor>
    <xdr:from>
      <xdr:col>8</xdr:col>
      <xdr:colOff>0</xdr:colOff>
      <xdr:row>75</xdr:row>
      <xdr:rowOff>1</xdr:rowOff>
    </xdr:from>
    <xdr:to>
      <xdr:col>10</xdr:col>
      <xdr:colOff>623312</xdr:colOff>
      <xdr:row>78</xdr:row>
      <xdr:rowOff>293681</xdr:rowOff>
    </xdr:to>
    <xdr:pic>
      <xdr:nvPicPr>
        <xdr:cNvPr id="21" name="図 20">
          <a:extLst>
            <a:ext uri="{FF2B5EF4-FFF2-40B4-BE49-F238E27FC236}">
              <a16:creationId xmlns:a16="http://schemas.microsoft.com/office/drawing/2014/main" id="{6FC540C8-F934-41A2-AB8A-75A7A6F6D35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10250" y="26422351"/>
          <a:ext cx="2128262" cy="1436680"/>
        </a:xfrm>
        <a:prstGeom prst="rect">
          <a:avLst/>
        </a:prstGeom>
      </xdr:spPr>
    </xdr:pic>
    <xdr:clientData fLocksWithSheet="0"/>
  </xdr:twoCellAnchor>
  <xdr:twoCellAnchor>
    <xdr:from>
      <xdr:col>1</xdr:col>
      <xdr:colOff>0</xdr:colOff>
      <xdr:row>70</xdr:row>
      <xdr:rowOff>0</xdr:rowOff>
    </xdr:from>
    <xdr:to>
      <xdr:col>3</xdr:col>
      <xdr:colOff>631031</xdr:colOff>
      <xdr:row>73</xdr:row>
      <xdr:rowOff>298902</xdr:rowOff>
    </xdr:to>
    <xdr:pic>
      <xdr:nvPicPr>
        <xdr:cNvPr id="22" name="図 21">
          <a:extLst>
            <a:ext uri="{FF2B5EF4-FFF2-40B4-BE49-F238E27FC236}">
              <a16:creationId xmlns:a16="http://schemas.microsoft.com/office/drawing/2014/main" id="{BA9B07DC-2AAF-4730-B70A-813AFBA1DBF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5800" y="24650700"/>
          <a:ext cx="2135981" cy="1441902"/>
        </a:xfrm>
        <a:prstGeom prst="rect">
          <a:avLst/>
        </a:prstGeom>
      </xdr:spPr>
    </xdr:pic>
    <xdr:clientData fLocksWithSheet="0"/>
  </xdr:twoCellAnchor>
  <xdr:twoCellAnchor>
    <xdr:from>
      <xdr:col>8</xdr:col>
      <xdr:colOff>0</xdr:colOff>
      <xdr:row>70</xdr:row>
      <xdr:rowOff>0</xdr:rowOff>
    </xdr:from>
    <xdr:to>
      <xdr:col>10</xdr:col>
      <xdr:colOff>612169</xdr:colOff>
      <xdr:row>73</xdr:row>
      <xdr:rowOff>289638</xdr:rowOff>
    </xdr:to>
    <xdr:pic>
      <xdr:nvPicPr>
        <xdr:cNvPr id="23" name="図 22">
          <a:extLst>
            <a:ext uri="{FF2B5EF4-FFF2-40B4-BE49-F238E27FC236}">
              <a16:creationId xmlns:a16="http://schemas.microsoft.com/office/drawing/2014/main" id="{9ADE4FFA-F740-4F6F-AA2A-76FAA206D88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0250" y="24650700"/>
          <a:ext cx="2117119" cy="1432638"/>
        </a:xfrm>
        <a:prstGeom prst="rect">
          <a:avLst/>
        </a:prstGeom>
      </xdr:spPr>
    </xdr:pic>
    <xdr:clientData fLocksWithSheet="0"/>
  </xdr:twoCellAnchor>
  <xdr:twoCellAnchor>
    <xdr:from>
      <xdr:col>0</xdr:col>
      <xdr:colOff>297655</xdr:colOff>
      <xdr:row>79</xdr:row>
      <xdr:rowOff>238124</xdr:rowOff>
    </xdr:from>
    <xdr:to>
      <xdr:col>14</xdr:col>
      <xdr:colOff>511968</xdr:colOff>
      <xdr:row>86</xdr:row>
      <xdr:rowOff>11906</xdr:rowOff>
    </xdr:to>
    <xdr:sp macro="" textlink="">
      <xdr:nvSpPr>
        <xdr:cNvPr id="24" name="Rectangle 386">
          <a:extLst>
            <a:ext uri="{FF2B5EF4-FFF2-40B4-BE49-F238E27FC236}">
              <a16:creationId xmlns:a16="http://schemas.microsoft.com/office/drawing/2014/main" id="{7834AF33-3440-4B07-846B-AE1B4CD775DE}"/>
            </a:ext>
          </a:extLst>
        </xdr:cNvPr>
        <xdr:cNvSpPr>
          <a:spLocks noChangeArrowheads="1"/>
        </xdr:cNvSpPr>
      </xdr:nvSpPr>
      <xdr:spPr bwMode="auto">
        <a:xfrm>
          <a:off x="297655" y="28184474"/>
          <a:ext cx="10463213" cy="2440782"/>
        </a:xfrm>
        <a:prstGeom prst="rect">
          <a:avLst/>
        </a:prstGeom>
        <a:solidFill>
          <a:sysClr val="window" lastClr="FFFFFF"/>
        </a:solidFill>
        <a:ln w="57150" cmpd="thickThin">
          <a:solidFill>
            <a:schemeClr val="accent6">
              <a:lumMod val="75000"/>
            </a:schemeClr>
          </a:solidFill>
          <a:miter lim="800000"/>
          <a:headEnd/>
          <a:tailEnd/>
        </a:ln>
      </xdr:spPr>
      <xdr:txBody>
        <a:bodyPr anchor="t"/>
        <a:lstStyle/>
        <a:p>
          <a:pPr algn="l"/>
          <a:r>
            <a:rPr lang="en-US" altLang="ja-JP" sz="1500" b="1">
              <a:latin typeface="メイリオ" panose="020B0604030504040204" pitchFamily="50" charset="-128"/>
              <a:ea typeface="メイリオ" panose="020B0604030504040204" pitchFamily="50" charset="-128"/>
            </a:rPr>
            <a:t>〖</a:t>
          </a:r>
          <a:r>
            <a:rPr lang="ja-JP" altLang="en-US" sz="1500" b="1">
              <a:latin typeface="メイリオ" panose="020B0604030504040204" pitchFamily="50" charset="-128"/>
              <a:ea typeface="メイリオ" panose="020B0604030504040204" pitchFamily="50" charset="-128"/>
            </a:rPr>
            <a:t>社会貢献型</a:t>
          </a:r>
          <a:r>
            <a:rPr lang="en-US" altLang="ja-JP" sz="1500" b="1">
              <a:latin typeface="メイリオ" panose="020B0604030504040204" pitchFamily="50" charset="-128"/>
              <a:ea typeface="メイリオ" panose="020B0604030504040204" pitchFamily="50" charset="-128"/>
            </a:rPr>
            <a:t>QUO</a:t>
          </a:r>
          <a:r>
            <a:rPr lang="ja-JP" altLang="en-US" sz="1500" b="1">
              <a:latin typeface="メイリオ" panose="020B0604030504040204" pitchFamily="50" charset="-128"/>
              <a:ea typeface="メイリオ" panose="020B0604030504040204" pitchFamily="50" charset="-128"/>
            </a:rPr>
            <a:t>カードについて</a:t>
          </a:r>
          <a:r>
            <a:rPr lang="en-US" altLang="ja-JP" sz="1500" b="1">
              <a:latin typeface="メイリオ" panose="020B0604030504040204" pitchFamily="50" charset="-128"/>
              <a:ea typeface="メイリオ" panose="020B0604030504040204" pitchFamily="50" charset="-128"/>
            </a:rPr>
            <a:t>〗</a:t>
          </a:r>
        </a:p>
        <a:p>
          <a:pPr algn="l"/>
          <a:endParaRPr lang="en-US" altLang="ja-JP" sz="1200">
            <a:latin typeface="メイリオ" panose="020B0604030504040204" pitchFamily="50" charset="-128"/>
            <a:ea typeface="メイリオ" panose="020B0604030504040204" pitchFamily="50" charset="-128"/>
          </a:endParaRPr>
        </a:p>
      </xdr:txBody>
    </xdr:sp>
    <xdr:clientData fLocksWithSheet="0"/>
  </xdr:twoCellAnchor>
  <xdr:twoCellAnchor>
    <xdr:from>
      <xdr:col>7</xdr:col>
      <xdr:colOff>511969</xdr:colOff>
      <xdr:row>81</xdr:row>
      <xdr:rowOff>83345</xdr:rowOff>
    </xdr:from>
    <xdr:to>
      <xdr:col>14</xdr:col>
      <xdr:colOff>369094</xdr:colOff>
      <xdr:row>85</xdr:row>
      <xdr:rowOff>217876</xdr:rowOff>
    </xdr:to>
    <xdr:sp macro="" textlink="">
      <xdr:nvSpPr>
        <xdr:cNvPr id="25" name="テキスト ボックス 24">
          <a:extLst>
            <a:ext uri="{FF2B5EF4-FFF2-40B4-BE49-F238E27FC236}">
              <a16:creationId xmlns:a16="http://schemas.microsoft.com/office/drawing/2014/main" id="{F3C98FC2-154E-46B3-86E2-15AC4E1B36FC}"/>
            </a:ext>
          </a:extLst>
        </xdr:cNvPr>
        <xdr:cNvSpPr txBox="1"/>
      </xdr:nvSpPr>
      <xdr:spPr>
        <a:xfrm>
          <a:off x="5636419" y="28791695"/>
          <a:ext cx="4981575" cy="1658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【No.44】QUO Kids Smile</a:t>
          </a:r>
          <a:endParaRPr lang="ja-JP" altLang="ja-JP" sz="1300" b="1" u="sng">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通常のレディメイドカード価格プラス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一般社団法人</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、公益社団法人ハタチ基金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募金額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ja-JP"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ja-JP" sz="1200">
              <a:solidFill>
                <a:schemeClr val="tx1"/>
              </a:solidFill>
              <a:effectLst/>
              <a:latin typeface="Meiryo UI" panose="020B0604030504040204" pitchFamily="50" charset="-128"/>
              <a:ea typeface="Meiryo UI" panose="020B0604030504040204" pitchFamily="50" charset="-128"/>
              <a:cs typeface="+mn-cs"/>
            </a:rPr>
            <a:t>円</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ja-JP"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ja-JP"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kumimoji="1" lang="ja-JP" altLang="en-US" sz="1200">
            <a:latin typeface="Meiryo UI" panose="020B0604030504040204" pitchFamily="50" charset="-128"/>
            <a:ea typeface="Meiryo UI" panose="020B0604030504040204" pitchFamily="50" charset="-128"/>
          </a:endParaRPr>
        </a:p>
      </xdr:txBody>
    </xdr:sp>
    <xdr:clientData fLocksWithSheet="0"/>
  </xdr:twoCellAnchor>
  <xdr:twoCellAnchor>
    <xdr:from>
      <xdr:col>0</xdr:col>
      <xdr:colOff>545306</xdr:colOff>
      <xdr:row>81</xdr:row>
      <xdr:rowOff>83345</xdr:rowOff>
    </xdr:from>
    <xdr:to>
      <xdr:col>7</xdr:col>
      <xdr:colOff>154781</xdr:colOff>
      <xdr:row>85</xdr:row>
      <xdr:rowOff>239357</xdr:rowOff>
    </xdr:to>
    <xdr:sp macro="" textlink="">
      <xdr:nvSpPr>
        <xdr:cNvPr id="26" name="テキスト ボックス 25">
          <a:extLst>
            <a:ext uri="{FF2B5EF4-FFF2-40B4-BE49-F238E27FC236}">
              <a16:creationId xmlns:a16="http://schemas.microsoft.com/office/drawing/2014/main" id="{E9786497-DF82-4B8A-A2D4-C1FB472E90DF}"/>
            </a:ext>
          </a:extLst>
        </xdr:cNvPr>
        <xdr:cNvSpPr txBox="1"/>
      </xdr:nvSpPr>
      <xdr:spPr>
        <a:xfrm>
          <a:off x="545306" y="28791695"/>
          <a:ext cx="4733925" cy="1680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【No.34】</a:t>
          </a:r>
          <a:r>
            <a:rPr lang="ja-JP" altLang="en-US" sz="1300" b="1" u="sng">
              <a:solidFill>
                <a:schemeClr val="tx1"/>
              </a:solidFill>
              <a:effectLst/>
              <a:latin typeface="Meiryo UI" panose="020B0604030504040204" pitchFamily="50" charset="-128"/>
              <a:ea typeface="Meiryo UI" panose="020B0604030504040204" pitchFamily="50" charset="-128"/>
              <a:cs typeface="+mn-cs"/>
            </a:rPr>
            <a:t>おもいやり</a:t>
          </a:r>
          <a:endParaRPr lang="ja-JP" altLang="ja-JP" sz="1300" b="1" u="sng">
            <a:effectLst/>
            <a:latin typeface="Meiryo UI" panose="020B0604030504040204" pitchFamily="50" charset="-128"/>
            <a:ea typeface="Meiryo UI" panose="020B0604030504040204" pitchFamily="50" charset="-128"/>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販売価格　： 通常のレディメイドカードと同価格</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募金先　　： 公益社団法人国土緑化推進機構</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募金主体　： 株式会社クオカード</a:t>
          </a:r>
        </a:p>
        <a:p>
          <a:r>
            <a:rPr lang="ja-JP" altLang="en-US" sz="1200">
              <a:solidFill>
                <a:schemeClr val="tx1"/>
              </a:solidFill>
              <a:effectLst/>
              <a:latin typeface="Meiryo UI" panose="020B0604030504040204" pitchFamily="50" charset="-128"/>
              <a:ea typeface="Meiryo UI" panose="020B0604030504040204" pitchFamily="50" charset="-128"/>
              <a:cs typeface="+mn-cs"/>
            </a:rPr>
            <a:t>　　募金額　　：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10</a:t>
          </a:r>
          <a:r>
            <a:rPr lang="ja-JP" altLang="en-US" sz="1200">
              <a:solidFill>
                <a:schemeClr val="tx1"/>
              </a:solidFill>
              <a:effectLst/>
              <a:latin typeface="Meiryo UI" panose="020B0604030504040204" pitchFamily="50" charset="-128"/>
              <a:ea typeface="Meiryo UI" panose="020B0604030504040204" pitchFamily="50" charset="-128"/>
              <a:cs typeface="+mn-cs"/>
            </a:rPr>
            <a:t>円</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kumimoji="1" lang="ja-JP" altLang="en-US" sz="1200">
              <a:solidFill>
                <a:schemeClr val="tx1"/>
              </a:solidFill>
              <a:effectLst/>
              <a:latin typeface="Meiryo UI" panose="020B0604030504040204" pitchFamily="50" charset="-128"/>
              <a:ea typeface="Meiryo UI" panose="020B0604030504040204" pitchFamily="50" charset="-128"/>
              <a:cs typeface="+mn-cs"/>
            </a:rPr>
            <a:t>　　</a:t>
          </a:r>
          <a:r>
            <a:rPr kumimoji="1" lang="en-US" altLang="ja-JP" sz="1200">
              <a:solidFill>
                <a:schemeClr val="tx1"/>
              </a:solidFill>
              <a:effectLst/>
              <a:latin typeface="Meiryo UI" panose="020B0604030504040204" pitchFamily="50" charset="-128"/>
              <a:ea typeface="Meiryo UI" panose="020B0604030504040204" pitchFamily="50" charset="-128"/>
              <a:cs typeface="+mn-cs"/>
            </a:rPr>
            <a:t>※</a:t>
          </a:r>
          <a:r>
            <a:rPr kumimoji="1" lang="ja-JP" altLang="en-US" sz="1200">
              <a:solidFill>
                <a:schemeClr val="tx1"/>
              </a:solidFill>
              <a:effectLst/>
              <a:latin typeface="Meiryo UI" panose="020B0604030504040204" pitchFamily="50" charset="-128"/>
              <a:ea typeface="Meiryo UI" panose="020B0604030504040204" pitchFamily="50" charset="-128"/>
              <a:cs typeface="+mn-cs"/>
            </a:rPr>
            <a:t>寄付金のお客様負担はございません。　　　　　　　　　</a:t>
          </a:r>
          <a:endParaRPr kumimoji="1" lang="ja-JP" altLang="en-US" sz="1200">
            <a:latin typeface="Meiryo UI" panose="020B0604030504040204" pitchFamily="50" charset="-128"/>
            <a:ea typeface="Meiryo UI" panose="020B0604030504040204" pitchFamily="50" charset="-128"/>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31</xdr:col>
      <xdr:colOff>0</xdr:colOff>
      <xdr:row>38</xdr:row>
      <xdr:rowOff>0</xdr:rowOff>
    </xdr:from>
    <xdr:to>
      <xdr:col>50</xdr:col>
      <xdr:colOff>9525</xdr:colOff>
      <xdr:row>44</xdr:row>
      <xdr:rowOff>113468</xdr:rowOff>
    </xdr:to>
    <xdr:pic>
      <xdr:nvPicPr>
        <xdr:cNvPr id="2" name="図 1">
          <a:extLst>
            <a:ext uri="{FF2B5EF4-FFF2-40B4-BE49-F238E27FC236}">
              <a16:creationId xmlns:a16="http://schemas.microsoft.com/office/drawing/2014/main" id="{8E6FE350-59E6-4F55-9C2E-A4AEAAA1E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8575" y="8743950"/>
          <a:ext cx="2362200" cy="1599368"/>
        </a:xfrm>
        <a:prstGeom prst="rect">
          <a:avLst/>
        </a:prstGeom>
      </xdr:spPr>
    </xdr:pic>
    <xdr:clientData/>
  </xdr:twoCellAnchor>
  <xdr:twoCellAnchor editAs="oneCell">
    <xdr:from>
      <xdr:col>31</xdr:col>
      <xdr:colOff>1</xdr:colOff>
      <xdr:row>15</xdr:row>
      <xdr:rowOff>0</xdr:rowOff>
    </xdr:from>
    <xdr:to>
      <xdr:col>50</xdr:col>
      <xdr:colOff>11914</xdr:colOff>
      <xdr:row>21</xdr:row>
      <xdr:rowOff>114300</xdr:rowOff>
    </xdr:to>
    <xdr:pic>
      <xdr:nvPicPr>
        <xdr:cNvPr id="3" name="図 2">
          <a:extLst>
            <a:ext uri="{FF2B5EF4-FFF2-40B4-BE49-F238E27FC236}">
              <a16:creationId xmlns:a16="http://schemas.microsoft.com/office/drawing/2014/main" id="{5C5E9E32-C1F2-41A2-AB50-EE4CDC3860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38576" y="3667125"/>
          <a:ext cx="2364588" cy="1600200"/>
        </a:xfrm>
        <a:prstGeom prst="rect">
          <a:avLst/>
        </a:prstGeom>
      </xdr:spPr>
    </xdr:pic>
    <xdr:clientData/>
  </xdr:twoCellAnchor>
  <xdr:absoluteAnchor>
    <xdr:pos x="1109980" y="4840605"/>
    <xdr:ext cx="731520" cy="198120"/>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CB1AD73F-B1C3-46B8-BC6B-1A23739695F5}"/>
            </a:ext>
          </a:extLst>
        </xdr:cNvPr>
        <xdr:cNvSpPr/>
      </xdr:nvSpPr>
      <xdr:spPr bwMode="auto">
        <a:xfrm>
          <a:off x="11099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565400" y="4840605"/>
    <xdr:ext cx="731520" cy="198120"/>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97DFDBAD-5E82-4422-AE49-B07B44603D1F}"/>
            </a:ext>
          </a:extLst>
        </xdr:cNvPr>
        <xdr:cNvSpPr/>
      </xdr:nvSpPr>
      <xdr:spPr bwMode="auto">
        <a:xfrm>
          <a:off x="256540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4191000" y="4840605"/>
    <xdr:ext cx="706120" cy="198120"/>
    <xdr:sp macro="" textlink="">
      <xdr:nvSpPr>
        <xdr:cNvPr id="6" name="Check Box 3" hidden="1">
          <a:extLst>
            <a:ext uri="{63B3BB69-23CF-44E3-9099-C40C66FF867C}">
              <a14:compatExt xmlns:a14="http://schemas.microsoft.com/office/drawing/2010/main" spid="_x0000_s1027"/>
            </a:ext>
            <a:ext uri="{FF2B5EF4-FFF2-40B4-BE49-F238E27FC236}">
              <a16:creationId xmlns:a16="http://schemas.microsoft.com/office/drawing/2014/main" id="{F3A3E9F3-66B8-4EE0-B8A7-FDF61F5D73EA}"/>
            </a:ext>
          </a:extLst>
        </xdr:cNvPr>
        <xdr:cNvSpPr/>
      </xdr:nvSpPr>
      <xdr:spPr bwMode="auto">
        <a:xfrm>
          <a:off x="4191000" y="4840605"/>
          <a:ext cx="7061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783580" y="4840605"/>
    <xdr:ext cx="731520" cy="198120"/>
    <xdr:sp macro="" textlink="">
      <xdr:nvSpPr>
        <xdr:cNvPr id="7" name="Check Box 4" hidden="1">
          <a:extLst>
            <a:ext uri="{63B3BB69-23CF-44E3-9099-C40C66FF867C}">
              <a14:compatExt xmlns:a14="http://schemas.microsoft.com/office/drawing/2010/main" spid="_x0000_s1028"/>
            </a:ext>
            <a:ext uri="{FF2B5EF4-FFF2-40B4-BE49-F238E27FC236}">
              <a16:creationId xmlns:a16="http://schemas.microsoft.com/office/drawing/2014/main" id="{21B460F9-7AB2-4FEC-BC73-378F140FAECA}"/>
            </a:ext>
          </a:extLst>
        </xdr:cNvPr>
        <xdr:cNvSpPr/>
      </xdr:nvSpPr>
      <xdr:spPr bwMode="auto">
        <a:xfrm>
          <a:off x="57835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7421880" y="4840605"/>
    <xdr:ext cx="731520" cy="198120"/>
    <xdr:sp macro="" textlink="">
      <xdr:nvSpPr>
        <xdr:cNvPr id="8" name="Check Box 5" hidden="1">
          <a:extLst>
            <a:ext uri="{63B3BB69-23CF-44E3-9099-C40C66FF867C}">
              <a14:compatExt xmlns:a14="http://schemas.microsoft.com/office/drawing/2010/main" spid="_x0000_s1029"/>
            </a:ext>
            <a:ext uri="{FF2B5EF4-FFF2-40B4-BE49-F238E27FC236}">
              <a16:creationId xmlns:a16="http://schemas.microsoft.com/office/drawing/2014/main" id="{FCC53A8A-5552-4A1D-BD29-EF593DA6C4B5}"/>
            </a:ext>
          </a:extLst>
        </xdr:cNvPr>
        <xdr:cNvSpPr/>
      </xdr:nvSpPr>
      <xdr:spPr bwMode="auto">
        <a:xfrm>
          <a:off x="7421880" y="4840605"/>
          <a:ext cx="7315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9064625" y="4840605"/>
    <xdr:ext cx="737870" cy="198120"/>
    <xdr:sp macro="" textlink="">
      <xdr:nvSpPr>
        <xdr:cNvPr id="9" name="Check Box 6" hidden="1">
          <a:extLst>
            <a:ext uri="{63B3BB69-23CF-44E3-9099-C40C66FF867C}">
              <a14:compatExt xmlns:a14="http://schemas.microsoft.com/office/drawing/2010/main" spid="_x0000_s1030"/>
            </a:ext>
            <a:ext uri="{FF2B5EF4-FFF2-40B4-BE49-F238E27FC236}">
              <a16:creationId xmlns:a16="http://schemas.microsoft.com/office/drawing/2014/main" id="{8559FEE9-17C8-4150-BC7F-F74BA1F55CF4}"/>
            </a:ext>
          </a:extLst>
        </xdr:cNvPr>
        <xdr:cNvSpPr/>
      </xdr:nvSpPr>
      <xdr:spPr bwMode="auto">
        <a:xfrm>
          <a:off x="9064625" y="4840605"/>
          <a:ext cx="73787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1087120" y="6126480"/>
    <xdr:ext cx="746760" cy="187325"/>
    <xdr:sp macro="" textlink="">
      <xdr:nvSpPr>
        <xdr:cNvPr id="10" name="Check Box 7" hidden="1">
          <a:extLst>
            <a:ext uri="{63B3BB69-23CF-44E3-9099-C40C66FF867C}">
              <a14:compatExt xmlns:a14="http://schemas.microsoft.com/office/drawing/2010/main" spid="_x0000_s1031"/>
            </a:ext>
            <a:ext uri="{FF2B5EF4-FFF2-40B4-BE49-F238E27FC236}">
              <a16:creationId xmlns:a16="http://schemas.microsoft.com/office/drawing/2014/main" id="{08D4AC94-6A61-45B2-8D2C-55C0CF4BC54F}"/>
            </a:ext>
          </a:extLst>
        </xdr:cNvPr>
        <xdr:cNvSpPr/>
      </xdr:nvSpPr>
      <xdr:spPr bwMode="auto">
        <a:xfrm>
          <a:off x="1087120" y="6126480"/>
          <a:ext cx="74676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2420620" y="6126480"/>
    <xdr:ext cx="728980" cy="187325"/>
    <xdr:sp macro="" textlink="">
      <xdr:nvSpPr>
        <xdr:cNvPr id="11" name="Check Box 8" hidden="1">
          <a:extLst>
            <a:ext uri="{63B3BB69-23CF-44E3-9099-C40C66FF867C}">
              <a14:compatExt xmlns:a14="http://schemas.microsoft.com/office/drawing/2010/main" spid="_x0000_s1032"/>
            </a:ext>
            <a:ext uri="{FF2B5EF4-FFF2-40B4-BE49-F238E27FC236}">
              <a16:creationId xmlns:a16="http://schemas.microsoft.com/office/drawing/2014/main" id="{A727E162-605E-4305-AC51-E82E470F9FF4}"/>
            </a:ext>
          </a:extLst>
        </xdr:cNvPr>
        <xdr:cNvSpPr/>
      </xdr:nvSpPr>
      <xdr:spPr bwMode="auto">
        <a:xfrm>
          <a:off x="2420620" y="6126480"/>
          <a:ext cx="7289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3690620" y="6126480"/>
    <xdr:ext cx="754380" cy="187325"/>
    <xdr:sp macro="" textlink="">
      <xdr:nvSpPr>
        <xdr:cNvPr id="12" name="Check Box 9" hidden="1">
          <a:extLst>
            <a:ext uri="{63B3BB69-23CF-44E3-9099-C40C66FF867C}">
              <a14:compatExt xmlns:a14="http://schemas.microsoft.com/office/drawing/2010/main" spid="_x0000_s1033"/>
            </a:ext>
            <a:ext uri="{FF2B5EF4-FFF2-40B4-BE49-F238E27FC236}">
              <a16:creationId xmlns:a16="http://schemas.microsoft.com/office/drawing/2014/main" id="{56B5A221-91FB-4962-9648-AD2FAA524C81}"/>
            </a:ext>
          </a:extLst>
        </xdr:cNvPr>
        <xdr:cNvSpPr/>
      </xdr:nvSpPr>
      <xdr:spPr bwMode="auto">
        <a:xfrm>
          <a:off x="3690620" y="6126480"/>
          <a:ext cx="754380" cy="187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5036820" y="6103620"/>
    <xdr:ext cx="739140" cy="202565"/>
    <xdr:sp macro="" textlink="">
      <xdr:nvSpPr>
        <xdr:cNvPr id="13" name="Check Box 10" hidden="1">
          <a:extLst>
            <a:ext uri="{63B3BB69-23CF-44E3-9099-C40C66FF867C}">
              <a14:compatExt xmlns:a14="http://schemas.microsoft.com/office/drawing/2010/main" spid="_x0000_s1034"/>
            </a:ext>
            <a:ext uri="{FF2B5EF4-FFF2-40B4-BE49-F238E27FC236}">
              <a16:creationId xmlns:a16="http://schemas.microsoft.com/office/drawing/2014/main" id="{DDA2DD4D-0465-44DE-96B8-4409A072DFF6}"/>
            </a:ext>
          </a:extLst>
        </xdr:cNvPr>
        <xdr:cNvSpPr/>
      </xdr:nvSpPr>
      <xdr:spPr bwMode="auto">
        <a:xfrm>
          <a:off x="503682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329680" y="6103620"/>
    <xdr:ext cx="739140" cy="202565"/>
    <xdr:sp macro="" textlink="">
      <xdr:nvSpPr>
        <xdr:cNvPr id="14" name="Check Box 11" hidden="1">
          <a:extLst>
            <a:ext uri="{63B3BB69-23CF-44E3-9099-C40C66FF867C}">
              <a14:compatExt xmlns:a14="http://schemas.microsoft.com/office/drawing/2010/main" spid="_x0000_s1035"/>
            </a:ext>
            <a:ext uri="{FF2B5EF4-FFF2-40B4-BE49-F238E27FC236}">
              <a16:creationId xmlns:a16="http://schemas.microsoft.com/office/drawing/2014/main" id="{B681522B-A825-4924-8FBD-438416E49996}"/>
            </a:ext>
          </a:extLst>
        </xdr:cNvPr>
        <xdr:cNvSpPr/>
      </xdr:nvSpPr>
      <xdr:spPr bwMode="auto">
        <a:xfrm>
          <a:off x="6329680" y="6103620"/>
          <a:ext cx="739140" cy="2025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6957060"/>
    <xdr:ext cx="728980" cy="198120"/>
    <xdr:sp macro="" textlink="">
      <xdr:nvSpPr>
        <xdr:cNvPr id="15" name="Check Box 12" hidden="1">
          <a:extLst>
            <a:ext uri="{63B3BB69-23CF-44E3-9099-C40C66FF867C}">
              <a14:compatExt xmlns:a14="http://schemas.microsoft.com/office/drawing/2010/main" spid="_x0000_s1036"/>
            </a:ext>
            <a:ext uri="{FF2B5EF4-FFF2-40B4-BE49-F238E27FC236}">
              <a16:creationId xmlns:a16="http://schemas.microsoft.com/office/drawing/2014/main" id="{ED3B8D47-D7EA-4E11-ACC7-3C19FEBE3A77}"/>
            </a:ext>
          </a:extLst>
        </xdr:cNvPr>
        <xdr:cNvSpPr/>
      </xdr:nvSpPr>
      <xdr:spPr bwMode="auto">
        <a:xfrm>
          <a:off x="896620" y="6957060"/>
          <a:ext cx="72898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896620" y="7466330"/>
    <xdr:ext cx="728980" cy="194945"/>
    <xdr:sp macro="" textlink="">
      <xdr:nvSpPr>
        <xdr:cNvPr id="16" name="Check Box 13" hidden="1">
          <a:extLst>
            <a:ext uri="{63B3BB69-23CF-44E3-9099-C40C66FF867C}">
              <a14:compatExt xmlns:a14="http://schemas.microsoft.com/office/drawing/2010/main" spid="_x0000_s1037"/>
            </a:ext>
            <a:ext uri="{FF2B5EF4-FFF2-40B4-BE49-F238E27FC236}">
              <a16:creationId xmlns:a16="http://schemas.microsoft.com/office/drawing/2014/main" id="{4C1C8254-166A-47C5-85D4-4294709B5322}"/>
            </a:ext>
          </a:extLst>
        </xdr:cNvPr>
        <xdr:cNvSpPr/>
      </xdr:nvSpPr>
      <xdr:spPr bwMode="auto">
        <a:xfrm>
          <a:off x="896620" y="7466330"/>
          <a:ext cx="728980" cy="194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197600" y="6995160"/>
    <xdr:ext cx="731520" cy="205740"/>
    <xdr:sp macro="" textlink="">
      <xdr:nvSpPr>
        <xdr:cNvPr id="17" name="Check Box 14" hidden="1">
          <a:extLst>
            <a:ext uri="{63B3BB69-23CF-44E3-9099-C40C66FF867C}">
              <a14:compatExt xmlns:a14="http://schemas.microsoft.com/office/drawing/2010/main" spid="_x0000_s1038"/>
            </a:ext>
            <a:ext uri="{FF2B5EF4-FFF2-40B4-BE49-F238E27FC236}">
              <a16:creationId xmlns:a16="http://schemas.microsoft.com/office/drawing/2014/main" id="{39991B06-1A2B-4210-8090-4B80A1B16B86}"/>
            </a:ext>
          </a:extLst>
        </xdr:cNvPr>
        <xdr:cNvSpPr/>
      </xdr:nvSpPr>
      <xdr:spPr bwMode="auto">
        <a:xfrm>
          <a:off x="6197600" y="6995160"/>
          <a:ext cx="7315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absoluteAnchor>
    <xdr:pos x="6223000" y="7481570"/>
    <xdr:ext cx="706120" cy="179705"/>
    <xdr:sp macro="" textlink="">
      <xdr:nvSpPr>
        <xdr:cNvPr id="18" name="Check Box 15" hidden="1">
          <a:extLst>
            <a:ext uri="{63B3BB69-23CF-44E3-9099-C40C66FF867C}">
              <a14:compatExt xmlns:a14="http://schemas.microsoft.com/office/drawing/2010/main" spid="_x0000_s1039"/>
            </a:ext>
            <a:ext uri="{FF2B5EF4-FFF2-40B4-BE49-F238E27FC236}">
              <a16:creationId xmlns:a16="http://schemas.microsoft.com/office/drawing/2014/main" id="{3C08304E-3A13-4167-A09E-9557644735D1}"/>
            </a:ext>
          </a:extLst>
        </xdr:cNvPr>
        <xdr:cNvSpPr/>
      </xdr:nvSpPr>
      <xdr:spPr bwMode="auto">
        <a:xfrm>
          <a:off x="6223000" y="7481570"/>
          <a:ext cx="706120" cy="1797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absoluteAnchor>
  <xdr:oneCellAnchor>
    <xdr:from>
      <xdr:col>15</xdr:col>
      <xdr:colOff>220980</xdr:colOff>
      <xdr:row>37</xdr:row>
      <xdr:rowOff>0</xdr:rowOff>
    </xdr:from>
    <xdr:ext cx="762000" cy="205740"/>
    <xdr:sp macro="" textlink="">
      <xdr:nvSpPr>
        <xdr:cNvPr id="19" name="Check Box 16" hidden="1">
          <a:extLst>
            <a:ext uri="{63B3BB69-23CF-44E3-9099-C40C66FF867C}">
              <a14:compatExt xmlns:a14="http://schemas.microsoft.com/office/drawing/2010/main" spid="_x0000_s1040"/>
            </a:ext>
            <a:ext uri="{FF2B5EF4-FFF2-40B4-BE49-F238E27FC236}">
              <a16:creationId xmlns:a16="http://schemas.microsoft.com/office/drawing/2014/main" id="{43BA37DF-471F-467D-AF53-C6C4FA10D4F2}"/>
            </a:ext>
          </a:extLst>
        </xdr:cNvPr>
        <xdr:cNvSpPr/>
      </xdr:nvSpPr>
      <xdr:spPr bwMode="auto">
        <a:xfrm>
          <a:off x="1983105" y="849630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220980</xdr:colOff>
      <xdr:row>41</xdr:row>
      <xdr:rowOff>68580</xdr:rowOff>
    </xdr:from>
    <xdr:ext cx="762000" cy="205740"/>
    <xdr:sp macro="" textlink="">
      <xdr:nvSpPr>
        <xdr:cNvPr id="20" name="Check Box 16" hidden="1">
          <a:extLst>
            <a:ext uri="{63B3BB69-23CF-44E3-9099-C40C66FF867C}">
              <a14:compatExt xmlns:a14="http://schemas.microsoft.com/office/drawing/2010/main" spid="_x0000_s1040"/>
            </a:ext>
            <a:ext uri="{FF2B5EF4-FFF2-40B4-BE49-F238E27FC236}">
              <a16:creationId xmlns:a16="http://schemas.microsoft.com/office/drawing/2014/main" id="{3EFAA8F0-0AEE-4F4D-AACC-4E9BA437BC79}"/>
            </a:ext>
          </a:extLst>
        </xdr:cNvPr>
        <xdr:cNvSpPr/>
      </xdr:nvSpPr>
      <xdr:spPr bwMode="auto">
        <a:xfrm>
          <a:off x="1983105" y="95554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220980</xdr:colOff>
      <xdr:row>39</xdr:row>
      <xdr:rowOff>68580</xdr:rowOff>
    </xdr:from>
    <xdr:ext cx="762000" cy="205740"/>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44379C7B-3E0D-41F6-BF42-50459B45AEA7}"/>
            </a:ext>
          </a:extLst>
        </xdr:cNvPr>
        <xdr:cNvSpPr/>
      </xdr:nvSpPr>
      <xdr:spPr bwMode="auto">
        <a:xfrm>
          <a:off x="2106930" y="90601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220980</xdr:colOff>
      <xdr:row>45</xdr:row>
      <xdr:rowOff>68580</xdr:rowOff>
    </xdr:from>
    <xdr:ext cx="762000" cy="205740"/>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075651E9-F9DA-4217-BEA9-F3D800457F4A}"/>
            </a:ext>
          </a:extLst>
        </xdr:cNvPr>
        <xdr:cNvSpPr/>
      </xdr:nvSpPr>
      <xdr:spPr bwMode="auto">
        <a:xfrm>
          <a:off x="1983105" y="1054608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220980</xdr:colOff>
      <xdr:row>42</xdr:row>
      <xdr:rowOff>68580</xdr:rowOff>
    </xdr:from>
    <xdr:ext cx="762000" cy="205740"/>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0D782692-6DB4-4D79-83DB-274BA622856E}"/>
            </a:ext>
          </a:extLst>
        </xdr:cNvPr>
        <xdr:cNvSpPr/>
      </xdr:nvSpPr>
      <xdr:spPr bwMode="auto">
        <a:xfrm>
          <a:off x="2106930" y="9803130"/>
          <a:ext cx="7620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8</xdr:col>
      <xdr:colOff>95251</xdr:colOff>
      <xdr:row>2</xdr:row>
      <xdr:rowOff>66675</xdr:rowOff>
    </xdr:from>
    <xdr:to>
      <xdr:col>11</xdr:col>
      <xdr:colOff>116652</xdr:colOff>
      <xdr:row>3</xdr:row>
      <xdr:rowOff>198017</xdr:rowOff>
    </xdr:to>
    <xdr:pic>
      <xdr:nvPicPr>
        <xdr:cNvPr id="24" name="図 23">
          <a:extLst>
            <a:ext uri="{FF2B5EF4-FFF2-40B4-BE49-F238E27FC236}">
              <a16:creationId xmlns:a16="http://schemas.microsoft.com/office/drawing/2014/main" id="{B6BEC52D-2C84-45E4-BF98-635D1094070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757"/>
        <a:stretch/>
      </xdr:blipFill>
      <xdr:spPr>
        <a:xfrm>
          <a:off x="1085851" y="504825"/>
          <a:ext cx="392876" cy="378992"/>
        </a:xfrm>
        <a:prstGeom prst="rect">
          <a:avLst/>
        </a:prstGeom>
      </xdr:spPr>
    </xdr:pic>
    <xdr:clientData/>
  </xdr:twoCellAnchor>
  <xdr:twoCellAnchor>
    <xdr:from>
      <xdr:col>8</xdr:col>
      <xdr:colOff>95250</xdr:colOff>
      <xdr:row>4</xdr:row>
      <xdr:rowOff>66675</xdr:rowOff>
    </xdr:from>
    <xdr:to>
      <xdr:col>11</xdr:col>
      <xdr:colOff>114300</xdr:colOff>
      <xdr:row>5</xdr:row>
      <xdr:rowOff>198017</xdr:rowOff>
    </xdr:to>
    <xdr:pic>
      <xdr:nvPicPr>
        <xdr:cNvPr id="25" name="図 24">
          <a:extLst>
            <a:ext uri="{FF2B5EF4-FFF2-40B4-BE49-F238E27FC236}">
              <a16:creationId xmlns:a16="http://schemas.microsoft.com/office/drawing/2014/main" id="{46AE5E3E-71B6-4B2F-A2CD-C4B55858965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047" r="53748"/>
        <a:stretch/>
      </xdr:blipFill>
      <xdr:spPr>
        <a:xfrm>
          <a:off x="1085850" y="1000125"/>
          <a:ext cx="390525" cy="378992"/>
        </a:xfrm>
        <a:prstGeom prst="rect">
          <a:avLst/>
        </a:prstGeom>
      </xdr:spPr>
    </xdr:pic>
    <xdr:clientData/>
  </xdr:twoCellAnchor>
  <xdr:twoCellAnchor>
    <xdr:from>
      <xdr:col>8</xdr:col>
      <xdr:colOff>95250</xdr:colOff>
      <xdr:row>6</xdr:row>
      <xdr:rowOff>66675</xdr:rowOff>
    </xdr:from>
    <xdr:to>
      <xdr:col>11</xdr:col>
      <xdr:colOff>114300</xdr:colOff>
      <xdr:row>7</xdr:row>
      <xdr:rowOff>198017</xdr:rowOff>
    </xdr:to>
    <xdr:pic>
      <xdr:nvPicPr>
        <xdr:cNvPr id="26" name="図 25">
          <a:extLst>
            <a:ext uri="{FF2B5EF4-FFF2-40B4-BE49-F238E27FC236}">
              <a16:creationId xmlns:a16="http://schemas.microsoft.com/office/drawing/2014/main" id="{730EA127-D1F1-44C4-8717-36BD25C16C7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3936" r="26916"/>
        <a:stretch/>
      </xdr:blipFill>
      <xdr:spPr>
        <a:xfrm>
          <a:off x="1085850" y="1495425"/>
          <a:ext cx="390525" cy="378992"/>
        </a:xfrm>
        <a:prstGeom prst="rect">
          <a:avLst/>
        </a:prstGeom>
      </xdr:spPr>
    </xdr:pic>
    <xdr:clientData/>
  </xdr:twoCellAnchor>
  <xdr:twoCellAnchor>
    <xdr:from>
      <xdr:col>8</xdr:col>
      <xdr:colOff>95250</xdr:colOff>
      <xdr:row>8</xdr:row>
      <xdr:rowOff>66675</xdr:rowOff>
    </xdr:from>
    <xdr:to>
      <xdr:col>11</xdr:col>
      <xdr:colOff>112730</xdr:colOff>
      <xdr:row>9</xdr:row>
      <xdr:rowOff>198017</xdr:rowOff>
    </xdr:to>
    <xdr:pic>
      <xdr:nvPicPr>
        <xdr:cNvPr id="27" name="図 26">
          <a:extLst>
            <a:ext uri="{FF2B5EF4-FFF2-40B4-BE49-F238E27FC236}">
              <a16:creationId xmlns:a16="http://schemas.microsoft.com/office/drawing/2014/main" id="{F273CD7F-C888-4299-A233-334B88F2930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0661"/>
        <a:stretch/>
      </xdr:blipFill>
      <xdr:spPr>
        <a:xfrm>
          <a:off x="1085850" y="1990725"/>
          <a:ext cx="388955" cy="378992"/>
        </a:xfrm>
        <a:prstGeom prst="rect">
          <a:avLst/>
        </a:prstGeom>
      </xdr:spPr>
    </xdr:pic>
    <xdr:clientData/>
  </xdr:twoCellAnchor>
  <xdr:twoCellAnchor>
    <xdr:from>
      <xdr:col>35</xdr:col>
      <xdr:colOff>0</xdr:colOff>
      <xdr:row>2</xdr:row>
      <xdr:rowOff>57150</xdr:rowOff>
    </xdr:from>
    <xdr:to>
      <xdr:col>56</xdr:col>
      <xdr:colOff>76200</xdr:colOff>
      <xdr:row>3</xdr:row>
      <xdr:rowOff>209777</xdr:rowOff>
    </xdr:to>
    <xdr:pic>
      <xdr:nvPicPr>
        <xdr:cNvPr id="28" name="図 27">
          <a:extLst>
            <a:ext uri="{FF2B5EF4-FFF2-40B4-BE49-F238E27FC236}">
              <a16:creationId xmlns:a16="http://schemas.microsoft.com/office/drawing/2014/main" id="{58B497D3-663F-4D25-88CA-FBC77917DA3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33875" y="495300"/>
          <a:ext cx="2676525" cy="400277"/>
        </a:xfrm>
        <a:prstGeom prst="rect">
          <a:avLst/>
        </a:prstGeom>
      </xdr:spPr>
    </xdr:pic>
    <xdr:clientData/>
  </xdr:twoCellAnchor>
  <xdr:twoCellAnchor>
    <xdr:from>
      <xdr:col>35</xdr:col>
      <xdr:colOff>0</xdr:colOff>
      <xdr:row>6</xdr:row>
      <xdr:rowOff>57151</xdr:rowOff>
    </xdr:from>
    <xdr:to>
      <xdr:col>56</xdr:col>
      <xdr:colOff>76200</xdr:colOff>
      <xdr:row>7</xdr:row>
      <xdr:rowOff>214649</xdr:rowOff>
    </xdr:to>
    <xdr:pic>
      <xdr:nvPicPr>
        <xdr:cNvPr id="29" name="図 28">
          <a:extLst>
            <a:ext uri="{FF2B5EF4-FFF2-40B4-BE49-F238E27FC236}">
              <a16:creationId xmlns:a16="http://schemas.microsoft.com/office/drawing/2014/main" id="{F640911D-6986-4A7B-B2E6-297A44B38E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33875" y="1485901"/>
          <a:ext cx="2676525" cy="405148"/>
        </a:xfrm>
        <a:prstGeom prst="rect">
          <a:avLst/>
        </a:prstGeom>
      </xdr:spPr>
    </xdr:pic>
    <xdr:clientData/>
  </xdr:twoCellAnchor>
  <xdr:twoCellAnchor>
    <xdr:from>
      <xdr:col>35</xdr:col>
      <xdr:colOff>1</xdr:colOff>
      <xdr:row>8</xdr:row>
      <xdr:rowOff>57151</xdr:rowOff>
    </xdr:from>
    <xdr:to>
      <xdr:col>56</xdr:col>
      <xdr:colOff>79578</xdr:colOff>
      <xdr:row>9</xdr:row>
      <xdr:rowOff>199299</xdr:rowOff>
    </xdr:to>
    <xdr:pic>
      <xdr:nvPicPr>
        <xdr:cNvPr id="30" name="図 29">
          <a:extLst>
            <a:ext uri="{FF2B5EF4-FFF2-40B4-BE49-F238E27FC236}">
              <a16:creationId xmlns:a16="http://schemas.microsoft.com/office/drawing/2014/main" id="{3D70DC01-5530-4D33-82DB-D649EA9E679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33876" y="1981201"/>
          <a:ext cx="2679902" cy="389798"/>
        </a:xfrm>
        <a:prstGeom prst="rect">
          <a:avLst/>
        </a:prstGeom>
      </xdr:spPr>
    </xdr:pic>
    <xdr:clientData/>
  </xdr:twoCellAnchor>
  <xdr:twoCellAnchor>
    <xdr:from>
      <xdr:col>35</xdr:col>
      <xdr:colOff>0</xdr:colOff>
      <xdr:row>4</xdr:row>
      <xdr:rowOff>57151</xdr:rowOff>
    </xdr:from>
    <xdr:to>
      <xdr:col>56</xdr:col>
      <xdr:colOff>76200</xdr:colOff>
      <xdr:row>5</xdr:row>
      <xdr:rowOff>206337</xdr:rowOff>
    </xdr:to>
    <xdr:pic>
      <xdr:nvPicPr>
        <xdr:cNvPr id="31" name="図 30">
          <a:extLst>
            <a:ext uri="{FF2B5EF4-FFF2-40B4-BE49-F238E27FC236}">
              <a16:creationId xmlns:a16="http://schemas.microsoft.com/office/drawing/2014/main" id="{52A377CC-F8B5-490C-B664-233A74E162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33875" y="990601"/>
          <a:ext cx="2676525" cy="396836"/>
        </a:xfrm>
        <a:prstGeom prst="rect">
          <a:avLst/>
        </a:prstGeom>
      </xdr:spPr>
    </xdr:pic>
    <xdr:clientData/>
  </xdr:twoCellAnchor>
  <xdr:twoCellAnchor editAs="oneCell">
    <xdr:from>
      <xdr:col>4</xdr:col>
      <xdr:colOff>1</xdr:colOff>
      <xdr:row>15</xdr:row>
      <xdr:rowOff>0</xdr:rowOff>
    </xdr:from>
    <xdr:to>
      <xdr:col>22</xdr:col>
      <xdr:colOff>114301</xdr:colOff>
      <xdr:row>21</xdr:row>
      <xdr:rowOff>99792</xdr:rowOff>
    </xdr:to>
    <xdr:pic>
      <xdr:nvPicPr>
        <xdr:cNvPr id="32" name="図 31">
          <a:extLst>
            <a:ext uri="{FF2B5EF4-FFF2-40B4-BE49-F238E27FC236}">
              <a16:creationId xmlns:a16="http://schemas.microsoft.com/office/drawing/2014/main" id="{D2782C47-C0EE-4F30-B893-C52E668D7ED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5301" y="3667125"/>
          <a:ext cx="2343150" cy="1585692"/>
        </a:xfrm>
        <a:prstGeom prst="rect">
          <a:avLst/>
        </a:prstGeom>
      </xdr:spPr>
    </xdr:pic>
    <xdr:clientData/>
  </xdr:twoCellAnchor>
  <xdr:twoCellAnchor editAs="oneCell">
    <xdr:from>
      <xdr:col>4</xdr:col>
      <xdr:colOff>0</xdr:colOff>
      <xdr:row>26</xdr:row>
      <xdr:rowOff>0</xdr:rowOff>
    </xdr:from>
    <xdr:to>
      <xdr:col>22</xdr:col>
      <xdr:colOff>114300</xdr:colOff>
      <xdr:row>32</xdr:row>
      <xdr:rowOff>99792</xdr:rowOff>
    </xdr:to>
    <xdr:pic>
      <xdr:nvPicPr>
        <xdr:cNvPr id="33" name="図 32">
          <a:extLst>
            <a:ext uri="{FF2B5EF4-FFF2-40B4-BE49-F238E27FC236}">
              <a16:creationId xmlns:a16="http://schemas.microsoft.com/office/drawing/2014/main" id="{C6073318-BB89-4816-B533-3D2F4EE226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5300" y="6143625"/>
          <a:ext cx="2343150" cy="1585692"/>
        </a:xfrm>
        <a:prstGeom prst="rect">
          <a:avLst/>
        </a:prstGeom>
      </xdr:spPr>
    </xdr:pic>
    <xdr:clientData/>
  </xdr:twoCellAnchor>
  <xdr:twoCellAnchor editAs="oneCell">
    <xdr:from>
      <xdr:col>4</xdr:col>
      <xdr:colOff>0</xdr:colOff>
      <xdr:row>26</xdr:row>
      <xdr:rowOff>0</xdr:rowOff>
    </xdr:from>
    <xdr:to>
      <xdr:col>23</xdr:col>
      <xdr:colOff>0</xdr:colOff>
      <xdr:row>32</xdr:row>
      <xdr:rowOff>106238</xdr:rowOff>
    </xdr:to>
    <xdr:pic>
      <xdr:nvPicPr>
        <xdr:cNvPr id="34" name="図 33">
          <a:extLst>
            <a:ext uri="{FF2B5EF4-FFF2-40B4-BE49-F238E27FC236}">
              <a16:creationId xmlns:a16="http://schemas.microsoft.com/office/drawing/2014/main" id="{DF5A4320-BA25-47AC-B8C5-0454F5D0C51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5300" y="6143625"/>
          <a:ext cx="2352675" cy="1592138"/>
        </a:xfrm>
        <a:prstGeom prst="rect">
          <a:avLst/>
        </a:prstGeom>
      </xdr:spPr>
    </xdr:pic>
    <xdr:clientData/>
  </xdr:twoCellAnchor>
  <xdr:twoCellAnchor editAs="oneCell">
    <xdr:from>
      <xdr:col>31</xdr:col>
      <xdr:colOff>0</xdr:colOff>
      <xdr:row>26</xdr:row>
      <xdr:rowOff>0</xdr:rowOff>
    </xdr:from>
    <xdr:to>
      <xdr:col>50</xdr:col>
      <xdr:colOff>0</xdr:colOff>
      <xdr:row>32</xdr:row>
      <xdr:rowOff>106238</xdr:rowOff>
    </xdr:to>
    <xdr:pic>
      <xdr:nvPicPr>
        <xdr:cNvPr id="35" name="図 34">
          <a:extLst>
            <a:ext uri="{FF2B5EF4-FFF2-40B4-BE49-F238E27FC236}">
              <a16:creationId xmlns:a16="http://schemas.microsoft.com/office/drawing/2014/main" id="{98249B64-A6BA-4870-9B56-CA66054624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38575" y="6143625"/>
          <a:ext cx="2352675" cy="1592138"/>
        </a:xfrm>
        <a:prstGeom prst="rect">
          <a:avLst/>
        </a:prstGeom>
      </xdr:spPr>
    </xdr:pic>
    <xdr:clientData/>
  </xdr:twoCellAnchor>
  <xdr:twoCellAnchor editAs="oneCell">
    <xdr:from>
      <xdr:col>4</xdr:col>
      <xdr:colOff>0</xdr:colOff>
      <xdr:row>38</xdr:row>
      <xdr:rowOff>0</xdr:rowOff>
    </xdr:from>
    <xdr:to>
      <xdr:col>23</xdr:col>
      <xdr:colOff>9525</xdr:colOff>
      <xdr:row>44</xdr:row>
      <xdr:rowOff>113468</xdr:rowOff>
    </xdr:to>
    <xdr:pic>
      <xdr:nvPicPr>
        <xdr:cNvPr id="36" name="図 35">
          <a:extLst>
            <a:ext uri="{FF2B5EF4-FFF2-40B4-BE49-F238E27FC236}">
              <a16:creationId xmlns:a16="http://schemas.microsoft.com/office/drawing/2014/main" id="{9425DB20-8626-4750-A1F6-5DB18808F4F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5300" y="8743950"/>
          <a:ext cx="2362200" cy="15993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3</xdr:row>
      <xdr:rowOff>86739</xdr:rowOff>
    </xdr:to>
    <xdr:sp macro="" textlink="">
      <xdr:nvSpPr>
        <xdr:cNvPr id="2" name="正方形/長方形 1">
          <a:extLst>
            <a:ext uri="{FF2B5EF4-FFF2-40B4-BE49-F238E27FC236}">
              <a16:creationId xmlns:a16="http://schemas.microsoft.com/office/drawing/2014/main" id="{261D8030-EB6D-4B23-A68C-41D44034DFFB}"/>
            </a:ext>
          </a:extLst>
        </xdr:cNvPr>
        <xdr:cNvSpPr/>
      </xdr:nvSpPr>
      <xdr:spPr>
        <a:xfrm>
          <a:off x="0" y="0"/>
          <a:ext cx="3905250" cy="97256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無料カードケース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10</xdr:row>
      <xdr:rowOff>1</xdr:rowOff>
    </xdr:from>
    <xdr:to>
      <xdr:col>7</xdr:col>
      <xdr:colOff>260151</xdr:colOff>
      <xdr:row>15</xdr:row>
      <xdr:rowOff>300862</xdr:rowOff>
    </xdr:to>
    <xdr:pic>
      <xdr:nvPicPr>
        <xdr:cNvPr id="3" name="図 2">
          <a:extLst>
            <a:ext uri="{FF2B5EF4-FFF2-40B4-BE49-F238E27FC236}">
              <a16:creationId xmlns:a16="http://schemas.microsoft.com/office/drawing/2014/main" id="{8DFFD47B-158F-4B76-8267-1830750A05BF}"/>
            </a:ext>
          </a:extLst>
        </xdr:cNvPr>
        <xdr:cNvPicPr>
          <a:picLocks noChangeAspect="1"/>
        </xdr:cNvPicPr>
      </xdr:nvPicPr>
      <xdr:blipFill>
        <a:blip xmlns:r="http://schemas.openxmlformats.org/officeDocument/2006/relationships" r:embed="rId1"/>
        <a:stretch>
          <a:fillRect/>
        </a:stretch>
      </xdr:blipFill>
      <xdr:spPr>
        <a:xfrm>
          <a:off x="857250" y="2838451"/>
          <a:ext cx="2403276" cy="1824861"/>
        </a:xfrm>
        <a:prstGeom prst="rect">
          <a:avLst/>
        </a:prstGeom>
      </xdr:spPr>
    </xdr:pic>
    <xdr:clientData/>
  </xdr:twoCellAnchor>
  <xdr:twoCellAnchor>
    <xdr:from>
      <xdr:col>18</xdr:col>
      <xdr:colOff>0</xdr:colOff>
      <xdr:row>10</xdr:row>
      <xdr:rowOff>0</xdr:rowOff>
    </xdr:from>
    <xdr:to>
      <xdr:col>24</xdr:col>
      <xdr:colOff>190500</xdr:colOff>
      <xdr:row>16</xdr:row>
      <xdr:rowOff>18130</xdr:rowOff>
    </xdr:to>
    <xdr:pic>
      <xdr:nvPicPr>
        <xdr:cNvPr id="4" name="図 3">
          <a:extLst>
            <a:ext uri="{FF2B5EF4-FFF2-40B4-BE49-F238E27FC236}">
              <a16:creationId xmlns:a16="http://schemas.microsoft.com/office/drawing/2014/main" id="{5606173F-CA60-4F03-8695-6AF8DD4C8ED3}"/>
            </a:ext>
          </a:extLst>
        </xdr:cNvPr>
        <xdr:cNvPicPr>
          <a:picLocks noChangeAspect="1"/>
        </xdr:cNvPicPr>
      </xdr:nvPicPr>
      <xdr:blipFill>
        <a:blip xmlns:r="http://schemas.openxmlformats.org/officeDocument/2006/relationships" r:embed="rId2"/>
        <a:stretch>
          <a:fillRect/>
        </a:stretch>
      </xdr:blipFill>
      <xdr:spPr>
        <a:xfrm>
          <a:off x="7715250" y="2838450"/>
          <a:ext cx="2762250" cy="1846930"/>
        </a:xfrm>
        <a:prstGeom prst="rect">
          <a:avLst/>
        </a:prstGeom>
      </xdr:spPr>
    </xdr:pic>
    <xdr:clientData/>
  </xdr:twoCellAnchor>
  <xdr:twoCellAnchor>
    <xdr:from>
      <xdr:col>18</xdr:col>
      <xdr:colOff>0</xdr:colOff>
      <xdr:row>17</xdr:row>
      <xdr:rowOff>0</xdr:rowOff>
    </xdr:from>
    <xdr:to>
      <xdr:col>24</xdr:col>
      <xdr:colOff>190500</xdr:colOff>
      <xdr:row>22</xdr:row>
      <xdr:rowOff>304150</xdr:rowOff>
    </xdr:to>
    <xdr:pic>
      <xdr:nvPicPr>
        <xdr:cNvPr id="5" name="図 4">
          <a:extLst>
            <a:ext uri="{FF2B5EF4-FFF2-40B4-BE49-F238E27FC236}">
              <a16:creationId xmlns:a16="http://schemas.microsoft.com/office/drawing/2014/main" id="{F1B65DB4-7739-4C46-A0E9-E9AE7B9200C8}"/>
            </a:ext>
          </a:extLst>
        </xdr:cNvPr>
        <xdr:cNvPicPr>
          <a:picLocks noChangeAspect="1"/>
        </xdr:cNvPicPr>
      </xdr:nvPicPr>
      <xdr:blipFill>
        <a:blip xmlns:r="http://schemas.openxmlformats.org/officeDocument/2006/relationships" r:embed="rId3"/>
        <a:stretch>
          <a:fillRect/>
        </a:stretch>
      </xdr:blipFill>
      <xdr:spPr>
        <a:xfrm>
          <a:off x="7715250" y="4972050"/>
          <a:ext cx="2762250" cy="1828150"/>
        </a:xfrm>
        <a:prstGeom prst="rect">
          <a:avLst/>
        </a:prstGeom>
      </xdr:spPr>
    </xdr:pic>
    <xdr:clientData/>
  </xdr:twoCellAnchor>
  <xdr:twoCellAnchor>
    <xdr:from>
      <xdr:col>2</xdr:col>
      <xdr:colOff>0</xdr:colOff>
      <xdr:row>17</xdr:row>
      <xdr:rowOff>0</xdr:rowOff>
    </xdr:from>
    <xdr:to>
      <xdr:col>7</xdr:col>
      <xdr:colOff>273844</xdr:colOff>
      <xdr:row>23</xdr:row>
      <xdr:rowOff>25533</xdr:rowOff>
    </xdr:to>
    <xdr:pic>
      <xdr:nvPicPr>
        <xdr:cNvPr id="6" name="図 5">
          <a:extLst>
            <a:ext uri="{FF2B5EF4-FFF2-40B4-BE49-F238E27FC236}">
              <a16:creationId xmlns:a16="http://schemas.microsoft.com/office/drawing/2014/main" id="{B79D6AA5-068C-429F-A582-B8D9A0EE9839}"/>
            </a:ext>
          </a:extLst>
        </xdr:cNvPr>
        <xdr:cNvPicPr>
          <a:picLocks noChangeAspect="1"/>
        </xdr:cNvPicPr>
      </xdr:nvPicPr>
      <xdr:blipFill>
        <a:blip xmlns:r="http://schemas.openxmlformats.org/officeDocument/2006/relationships" r:embed="rId4"/>
        <a:stretch>
          <a:fillRect/>
        </a:stretch>
      </xdr:blipFill>
      <xdr:spPr>
        <a:xfrm>
          <a:off x="857250" y="4972050"/>
          <a:ext cx="2416969" cy="1854333"/>
        </a:xfrm>
        <a:prstGeom prst="rect">
          <a:avLst/>
        </a:prstGeom>
      </xdr:spPr>
    </xdr:pic>
    <xdr:clientData/>
  </xdr:twoCellAnchor>
  <xdr:twoCellAnchor>
    <xdr:from>
      <xdr:col>1</xdr:col>
      <xdr:colOff>238129</xdr:colOff>
      <xdr:row>30</xdr:row>
      <xdr:rowOff>0</xdr:rowOff>
    </xdr:from>
    <xdr:to>
      <xdr:col>13</xdr:col>
      <xdr:colOff>250035</xdr:colOff>
      <xdr:row>38</xdr:row>
      <xdr:rowOff>172487</xdr:rowOff>
    </xdr:to>
    <xdr:pic>
      <xdr:nvPicPr>
        <xdr:cNvPr id="7" name="図 6" descr="https://www.quocard.com/library/images/product/option/original-case/original-22.jpg">
          <a:extLst>
            <a:ext uri="{FF2B5EF4-FFF2-40B4-BE49-F238E27FC236}">
              <a16:creationId xmlns:a16="http://schemas.microsoft.com/office/drawing/2014/main" id="{371B967F-6356-4ACB-B394-0F57DC0AD77A}"/>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666754" y="8791575"/>
          <a:ext cx="5155406" cy="264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32</xdr:row>
      <xdr:rowOff>0</xdr:rowOff>
    </xdr:from>
    <xdr:to>
      <xdr:col>21</xdr:col>
      <xdr:colOff>70538</xdr:colOff>
      <xdr:row>38</xdr:row>
      <xdr:rowOff>11906</xdr:rowOff>
    </xdr:to>
    <xdr:pic>
      <xdr:nvPicPr>
        <xdr:cNvPr id="8" name="図 7">
          <a:extLst>
            <a:ext uri="{FF2B5EF4-FFF2-40B4-BE49-F238E27FC236}">
              <a16:creationId xmlns:a16="http://schemas.microsoft.com/office/drawing/2014/main" id="{143CA245-09E2-46F0-83C5-0CAD722FC48B}"/>
            </a:ext>
          </a:extLst>
        </xdr:cNvPr>
        <xdr:cNvPicPr>
          <a:picLocks noChangeAspect="1"/>
        </xdr:cNvPicPr>
      </xdr:nvPicPr>
      <xdr:blipFill rotWithShape="1">
        <a:blip xmlns:r="http://schemas.openxmlformats.org/officeDocument/2006/relationships" r:embed="rId6"/>
        <a:srcRect b="52083"/>
        <a:stretch/>
      </xdr:blipFill>
      <xdr:spPr>
        <a:xfrm>
          <a:off x="6429375" y="9410700"/>
          <a:ext cx="2642288" cy="1869281"/>
        </a:xfrm>
        <a:prstGeom prst="rect">
          <a:avLst/>
        </a:prstGeom>
      </xdr:spPr>
    </xdr:pic>
    <xdr:clientData/>
  </xdr:twoCellAnchor>
  <xdr:twoCellAnchor>
    <xdr:from>
      <xdr:col>22</xdr:col>
      <xdr:colOff>0</xdr:colOff>
      <xdr:row>32</xdr:row>
      <xdr:rowOff>0</xdr:rowOff>
    </xdr:from>
    <xdr:to>
      <xdr:col>28</xdr:col>
      <xdr:colOff>70538</xdr:colOff>
      <xdr:row>38</xdr:row>
      <xdr:rowOff>18683</xdr:rowOff>
    </xdr:to>
    <xdr:pic>
      <xdr:nvPicPr>
        <xdr:cNvPr id="9" name="図 8">
          <a:extLst>
            <a:ext uri="{FF2B5EF4-FFF2-40B4-BE49-F238E27FC236}">
              <a16:creationId xmlns:a16="http://schemas.microsoft.com/office/drawing/2014/main" id="{07BD147D-F331-4334-958F-2F1D5C01E47B}"/>
            </a:ext>
          </a:extLst>
        </xdr:cNvPr>
        <xdr:cNvPicPr>
          <a:picLocks noChangeAspect="1"/>
        </xdr:cNvPicPr>
      </xdr:nvPicPr>
      <xdr:blipFill rotWithShape="1">
        <a:blip xmlns:r="http://schemas.openxmlformats.org/officeDocument/2006/relationships" r:embed="rId6"/>
        <a:srcRect t="51910"/>
        <a:stretch/>
      </xdr:blipFill>
      <xdr:spPr>
        <a:xfrm>
          <a:off x="9429750" y="9410700"/>
          <a:ext cx="2642288" cy="1876058"/>
        </a:xfrm>
        <a:prstGeom prst="rect">
          <a:avLst/>
        </a:prstGeom>
      </xdr:spPr>
    </xdr:pic>
    <xdr:clientData/>
  </xdr:twoCellAnchor>
  <xdr:twoCellAnchor>
    <xdr:from>
      <xdr:col>0</xdr:col>
      <xdr:colOff>0</xdr:colOff>
      <xdr:row>42</xdr:row>
      <xdr:rowOff>1</xdr:rowOff>
    </xdr:from>
    <xdr:to>
      <xdr:col>15</xdr:col>
      <xdr:colOff>416719</xdr:colOff>
      <xdr:row>44</xdr:row>
      <xdr:rowOff>190500</xdr:rowOff>
    </xdr:to>
    <xdr:sp macro="" textlink="">
      <xdr:nvSpPr>
        <xdr:cNvPr id="10" name="正方形/長方形 9">
          <a:extLst>
            <a:ext uri="{FF2B5EF4-FFF2-40B4-BE49-F238E27FC236}">
              <a16:creationId xmlns:a16="http://schemas.microsoft.com/office/drawing/2014/main" id="{549234C9-9061-4D8B-AA28-9787DD2329BF}"/>
            </a:ext>
          </a:extLst>
        </xdr:cNvPr>
        <xdr:cNvSpPr/>
      </xdr:nvSpPr>
      <xdr:spPr>
        <a:xfrm>
          <a:off x="0" y="12487276"/>
          <a:ext cx="6846094" cy="80962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rPr>
            <a:t>Kids Smile QUO</a:t>
          </a: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カード専用ケース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xdr:col>
      <xdr:colOff>0</xdr:colOff>
      <xdr:row>50</xdr:row>
      <xdr:rowOff>0</xdr:rowOff>
    </xdr:from>
    <xdr:to>
      <xdr:col>7</xdr:col>
      <xdr:colOff>23812</xdr:colOff>
      <xdr:row>56</xdr:row>
      <xdr:rowOff>168753</xdr:rowOff>
    </xdr:to>
    <xdr:pic>
      <xdr:nvPicPr>
        <xdr:cNvPr id="11" name="図 10">
          <a:extLst>
            <a:ext uri="{FF2B5EF4-FFF2-40B4-BE49-F238E27FC236}">
              <a16:creationId xmlns:a16="http://schemas.microsoft.com/office/drawing/2014/main" id="{47D7ED95-F673-4647-AC13-8C428CD37885}"/>
            </a:ext>
          </a:extLst>
        </xdr:cNvPr>
        <xdr:cNvPicPr>
          <a:picLocks noChangeAspect="1"/>
        </xdr:cNvPicPr>
      </xdr:nvPicPr>
      <xdr:blipFill>
        <a:blip xmlns:r="http://schemas.openxmlformats.org/officeDocument/2006/relationships" r:embed="rId7"/>
        <a:stretch>
          <a:fillRect/>
        </a:stretch>
      </xdr:blipFill>
      <xdr:spPr>
        <a:xfrm>
          <a:off x="428625" y="14935200"/>
          <a:ext cx="2595562" cy="1997553"/>
        </a:xfrm>
        <a:prstGeom prst="rect">
          <a:avLst/>
        </a:prstGeom>
      </xdr:spPr>
    </xdr:pic>
    <xdr:clientData/>
  </xdr:twoCellAnchor>
  <xdr:twoCellAnchor>
    <xdr:from>
      <xdr:col>8</xdr:col>
      <xdr:colOff>0</xdr:colOff>
      <xdr:row>50</xdr:row>
      <xdr:rowOff>0</xdr:rowOff>
    </xdr:from>
    <xdr:to>
      <xdr:col>13</xdr:col>
      <xdr:colOff>27069</xdr:colOff>
      <xdr:row>57</xdr:row>
      <xdr:rowOff>137287</xdr:rowOff>
    </xdr:to>
    <xdr:pic>
      <xdr:nvPicPr>
        <xdr:cNvPr id="12" name="図 11">
          <a:extLst>
            <a:ext uri="{FF2B5EF4-FFF2-40B4-BE49-F238E27FC236}">
              <a16:creationId xmlns:a16="http://schemas.microsoft.com/office/drawing/2014/main" id="{52D0BB0D-9D8D-451F-A584-71C154F28A91}"/>
            </a:ext>
          </a:extLst>
        </xdr:cNvPr>
        <xdr:cNvPicPr>
          <a:picLocks noChangeAspect="1"/>
        </xdr:cNvPicPr>
      </xdr:nvPicPr>
      <xdr:blipFill rotWithShape="1">
        <a:blip xmlns:r="http://schemas.openxmlformats.org/officeDocument/2006/relationships" r:embed="rId8"/>
        <a:srcRect l="14647"/>
        <a:stretch/>
      </xdr:blipFill>
      <xdr:spPr>
        <a:xfrm>
          <a:off x="3429000" y="14935200"/>
          <a:ext cx="2170194" cy="2270887"/>
        </a:xfrm>
        <a:prstGeom prst="rect">
          <a:avLst/>
        </a:prstGeom>
      </xdr:spPr>
    </xdr:pic>
    <xdr:clientData/>
  </xdr:twoCellAnchor>
  <xdr:oneCellAnchor>
    <xdr:from>
      <xdr:col>15</xdr:col>
      <xdr:colOff>0</xdr:colOff>
      <xdr:row>47</xdr:row>
      <xdr:rowOff>73817</xdr:rowOff>
    </xdr:from>
    <xdr:ext cx="5512593" cy="2688300"/>
    <xdr:sp macro="" textlink="">
      <xdr:nvSpPr>
        <xdr:cNvPr id="13" name="テキスト ボックス 12">
          <a:extLst>
            <a:ext uri="{FF2B5EF4-FFF2-40B4-BE49-F238E27FC236}">
              <a16:creationId xmlns:a16="http://schemas.microsoft.com/office/drawing/2014/main" id="{81CD02EA-9FB4-4240-A9A5-06C8CD5B9AA0}"/>
            </a:ext>
          </a:extLst>
        </xdr:cNvPr>
        <xdr:cNvSpPr txBox="1"/>
      </xdr:nvSpPr>
      <xdr:spPr>
        <a:xfrm>
          <a:off x="6429375" y="14094617"/>
          <a:ext cx="5512593" cy="2688300"/>
        </a:xfrm>
        <a:prstGeom prst="rect">
          <a:avLst/>
        </a:prstGeom>
        <a:solidFill>
          <a:sysClr val="window" lastClr="FFFFFF"/>
        </a:solidFill>
        <a:ln w="57150" cmpd="thickThin">
          <a:solidFill>
            <a:srgbClr val="548235"/>
          </a:solidFill>
          <a:miter lim="800000"/>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Kids Smile QUO</a:t>
          </a:r>
          <a:r>
            <a:rPr lang="ja-JP" altLang="en-US" sz="1300" b="1" u="sng">
              <a:solidFill>
                <a:schemeClr val="tx1"/>
              </a:solidFill>
              <a:effectLst/>
              <a:latin typeface="Meiryo UI" panose="020B0604030504040204" pitchFamily="50" charset="-128"/>
              <a:ea typeface="Meiryo UI" panose="020B0604030504040204" pitchFamily="50" charset="-128"/>
              <a:cs typeface="+mn-cs"/>
            </a:rPr>
            <a:t>カードとは</a:t>
          </a:r>
          <a:endParaRPr lang="ja-JP" altLang="ja-JP" sz="1300" b="1" u="sng">
            <a:effectLst/>
            <a:latin typeface="Meiryo UI" panose="020B0604030504040204" pitchFamily="50" charset="-128"/>
            <a:ea typeface="Meiryo UI" panose="020B0604030504040204" pitchFamily="50" charset="-128"/>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円が、</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株</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クオカードより、東日本大震災</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被災地の子どもたちを笑顔にするための活動に寄付されます。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en-US"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100" u="sng">
              <a:solidFill>
                <a:schemeClr val="tx1"/>
              </a:solidFill>
              <a:effectLst/>
              <a:latin typeface="Meiryo UI" panose="020B0604030504040204" pitchFamily="50" charset="-128"/>
              <a:ea typeface="Meiryo UI" panose="020B0604030504040204" pitchFamily="50" charset="-128"/>
              <a:cs typeface="+mn-cs"/>
            </a:rPr>
            <a:t>https://www.quocard.com/product/lineup/standard/donation/kids-smile/</a:t>
          </a:r>
          <a:endParaRPr lang="ja-JP" altLang="en-US" sz="1200" u="sng">
            <a:solidFill>
              <a:schemeClr val="tx1"/>
            </a:solidFill>
            <a:effectLst/>
            <a:latin typeface="Meiryo UI" panose="020B0604030504040204" pitchFamily="50" charset="-128"/>
            <a:ea typeface="Meiryo UI" panose="020B0604030504040204" pitchFamily="50" charset="-128"/>
            <a:cs typeface="+mn-cs"/>
          </a:endParaRPr>
        </a:p>
        <a:p>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通常のカード価格プラス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一般社団法人</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、公益社団法人ハタチ基金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募金額　　：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a:t>
          </a:r>
        </a:p>
      </xdr:txBody>
    </xdr:sp>
    <xdr:clientData fLocksWithSheet="0"/>
  </xdr:oneCellAnchor>
  <xdr:twoCellAnchor>
    <xdr:from>
      <xdr:col>8</xdr:col>
      <xdr:colOff>238120</xdr:colOff>
      <xdr:row>10</xdr:row>
      <xdr:rowOff>0</xdr:rowOff>
    </xdr:from>
    <xdr:to>
      <xdr:col>15</xdr:col>
      <xdr:colOff>27106</xdr:colOff>
      <xdr:row>23</xdr:row>
      <xdr:rowOff>11907</xdr:rowOff>
    </xdr:to>
    <xdr:pic>
      <xdr:nvPicPr>
        <xdr:cNvPr id="14" name="図 13">
          <a:extLst>
            <a:ext uri="{FF2B5EF4-FFF2-40B4-BE49-F238E27FC236}">
              <a16:creationId xmlns:a16="http://schemas.microsoft.com/office/drawing/2014/main" id="{4B8B303B-DDF4-41F8-B22A-AAC1037595A3}"/>
            </a:ext>
          </a:extLst>
        </xdr:cNvPr>
        <xdr:cNvPicPr>
          <a:picLocks noChangeAspect="1"/>
        </xdr:cNvPicPr>
      </xdr:nvPicPr>
      <xdr:blipFill>
        <a:blip xmlns:r="http://schemas.openxmlformats.org/officeDocument/2006/relationships" r:embed="rId9"/>
        <a:stretch>
          <a:fillRect/>
        </a:stretch>
      </xdr:blipFill>
      <xdr:spPr>
        <a:xfrm>
          <a:off x="3667120" y="2838450"/>
          <a:ext cx="2789361" cy="39743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166</xdr:col>
      <xdr:colOff>0</xdr:colOff>
      <xdr:row>40</xdr:row>
      <xdr:rowOff>258535</xdr:rowOff>
    </xdr:from>
    <xdr:to>
      <xdr:col>192</xdr:col>
      <xdr:colOff>72927</xdr:colOff>
      <xdr:row>46</xdr:row>
      <xdr:rowOff>382512</xdr:rowOff>
    </xdr:to>
    <xdr:pic>
      <xdr:nvPicPr>
        <xdr:cNvPr id="2" name="図 1">
          <a:extLst>
            <a:ext uri="{FF2B5EF4-FFF2-40B4-BE49-F238E27FC236}">
              <a16:creationId xmlns:a16="http://schemas.microsoft.com/office/drawing/2014/main" id="{77763218-70F7-407C-8E24-E01406896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21675" y="10755085"/>
          <a:ext cx="3292377" cy="2190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166</xdr:col>
      <xdr:colOff>0</xdr:colOff>
      <xdr:row>50</xdr:row>
      <xdr:rowOff>0</xdr:rowOff>
    </xdr:from>
    <xdr:to>
      <xdr:col>192</xdr:col>
      <xdr:colOff>67373</xdr:colOff>
      <xdr:row>59</xdr:row>
      <xdr:rowOff>156642</xdr:rowOff>
    </xdr:to>
    <xdr:pic>
      <xdr:nvPicPr>
        <xdr:cNvPr id="3" name="図 2">
          <a:extLst>
            <a:ext uri="{FF2B5EF4-FFF2-40B4-BE49-F238E27FC236}">
              <a16:creationId xmlns:a16="http://schemas.microsoft.com/office/drawing/2014/main" id="{CC675FB5-734F-4657-8E79-8727CEF68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21675" y="13973175"/>
          <a:ext cx="3286823" cy="2880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100</xdr:col>
      <xdr:colOff>0</xdr:colOff>
      <xdr:row>41</xdr:row>
      <xdr:rowOff>0</xdr:rowOff>
    </xdr:from>
    <xdr:to>
      <xdr:col>160</xdr:col>
      <xdr:colOff>20437</xdr:colOff>
      <xdr:row>60</xdr:row>
      <xdr:rowOff>122464</xdr:rowOff>
    </xdr:to>
    <xdr:pic>
      <xdr:nvPicPr>
        <xdr:cNvPr id="4" name="図 3">
          <a:extLst>
            <a:ext uri="{FF2B5EF4-FFF2-40B4-BE49-F238E27FC236}">
              <a16:creationId xmlns:a16="http://schemas.microsoft.com/office/drawing/2014/main" id="{500E0CE8-3B25-4EE2-8EF5-AA0BBE1805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49225" y="10810875"/>
          <a:ext cx="7449937" cy="6304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96</xdr:col>
      <xdr:colOff>108858</xdr:colOff>
      <xdr:row>19</xdr:row>
      <xdr:rowOff>27214</xdr:rowOff>
    </xdr:from>
    <xdr:to>
      <xdr:col>142</xdr:col>
      <xdr:colOff>68036</xdr:colOff>
      <xdr:row>23</xdr:row>
      <xdr:rowOff>81643</xdr:rowOff>
    </xdr:to>
    <xdr:sp macro="" textlink="">
      <xdr:nvSpPr>
        <xdr:cNvPr id="5" name="正方形/長方形 4">
          <a:extLst>
            <a:ext uri="{FF2B5EF4-FFF2-40B4-BE49-F238E27FC236}">
              <a16:creationId xmlns:a16="http://schemas.microsoft.com/office/drawing/2014/main" id="{AA94105D-2BFE-47BC-93B3-716830FB950D}"/>
            </a:ext>
          </a:extLst>
        </xdr:cNvPr>
        <xdr:cNvSpPr/>
      </xdr:nvSpPr>
      <xdr:spPr>
        <a:xfrm>
          <a:off x="11996058" y="5389789"/>
          <a:ext cx="6121853" cy="93072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t>※</a:t>
          </a:r>
          <a:r>
            <a:rPr kumimoji="1" lang="ja-JP" altLang="en-US" sz="1800" b="1"/>
            <a:t>単価計算ツールや価格表は印刷・提出不要です</a:t>
          </a:r>
          <a:r>
            <a:rPr kumimoji="1" lang="en-US" altLang="ja-JP" sz="1800" b="1"/>
            <a:t>※</a:t>
          </a:r>
          <a:endParaRPr kumimoji="1" lang="ja-JP" altLang="en-US" sz="18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xdr:colOff>
      <xdr:row>26</xdr:row>
      <xdr:rowOff>0</xdr:rowOff>
    </xdr:from>
    <xdr:to>
      <xdr:col>89</xdr:col>
      <xdr:colOff>58922</xdr:colOff>
      <xdr:row>44</xdr:row>
      <xdr:rowOff>214312</xdr:rowOff>
    </xdr:to>
    <xdr:pic>
      <xdr:nvPicPr>
        <xdr:cNvPr id="2" name="図 1">
          <a:extLst>
            <a:ext uri="{FF2B5EF4-FFF2-40B4-BE49-F238E27FC236}">
              <a16:creationId xmlns:a16="http://schemas.microsoft.com/office/drawing/2014/main" id="{398ACCE7-B040-44D5-929E-9E8D8B1107CA}"/>
            </a:ext>
          </a:extLst>
        </xdr:cNvPr>
        <xdr:cNvPicPr>
          <a:picLocks noChangeAspect="1"/>
        </xdr:cNvPicPr>
      </xdr:nvPicPr>
      <xdr:blipFill>
        <a:blip xmlns:r="http://schemas.openxmlformats.org/officeDocument/2006/relationships" r:embed="rId1"/>
        <a:stretch>
          <a:fillRect/>
        </a:stretch>
      </xdr:blipFill>
      <xdr:spPr>
        <a:xfrm>
          <a:off x="1981201" y="7658100"/>
          <a:ext cx="9098146" cy="5872162"/>
        </a:xfrm>
        <a:prstGeom prst="rect">
          <a:avLst/>
        </a:prstGeom>
      </xdr:spPr>
    </xdr:pic>
    <xdr:clientData/>
  </xdr:twoCellAnchor>
  <xdr:oneCellAnchor>
    <xdr:from>
      <xdr:col>41</xdr:col>
      <xdr:colOff>35719</xdr:colOff>
      <xdr:row>30</xdr:row>
      <xdr:rowOff>214314</xdr:rowOff>
    </xdr:from>
    <xdr:ext cx="4421595" cy="1635063"/>
    <xdr:sp macro="" textlink="">
      <xdr:nvSpPr>
        <xdr:cNvPr id="3" name="テキスト ボックス 2">
          <a:extLst>
            <a:ext uri="{FF2B5EF4-FFF2-40B4-BE49-F238E27FC236}">
              <a16:creationId xmlns:a16="http://schemas.microsoft.com/office/drawing/2014/main" id="{68B74C72-03E4-4812-B3CC-35675DD4E78F}"/>
            </a:ext>
          </a:extLst>
        </xdr:cNvPr>
        <xdr:cNvSpPr txBox="1"/>
      </xdr:nvSpPr>
      <xdr:spPr>
        <a:xfrm>
          <a:off x="5112544" y="9129714"/>
          <a:ext cx="4421595" cy="1635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4000">
              <a:latin typeface="UD デジタル 教科書体 NK-R" panose="02020400000000000000" pitchFamily="18" charset="-128"/>
              <a:ea typeface="UD デジタル 教科書体 NK-R" panose="02020400000000000000" pitchFamily="18" charset="-128"/>
            </a:rPr>
            <a:t>祝</a:t>
          </a:r>
          <a:r>
            <a:rPr kumimoji="1" lang="en-US" altLang="ja-JP" sz="4000">
              <a:latin typeface="UD デジタル 教科書体 NK-R" panose="02020400000000000000" pitchFamily="18" charset="-128"/>
              <a:ea typeface="UD デジタル 教科書体 NK-R" panose="02020400000000000000" pitchFamily="18" charset="-128"/>
            </a:rPr>
            <a:t>25</a:t>
          </a:r>
          <a:r>
            <a:rPr kumimoji="1" lang="ja-JP" altLang="en-US" sz="4000">
              <a:latin typeface="UD デジタル 教科書体 NK-R" panose="02020400000000000000" pitchFamily="18" charset="-128"/>
              <a:ea typeface="UD デジタル 教科書体 NK-R" panose="02020400000000000000" pitchFamily="18" charset="-128"/>
            </a:rPr>
            <a:t>周年</a:t>
          </a:r>
          <a:endParaRPr kumimoji="1" lang="en-US" altLang="ja-JP" sz="4000">
            <a:latin typeface="UD デジタル 教科書体 NK-R" panose="02020400000000000000" pitchFamily="18" charset="-128"/>
            <a:ea typeface="UD デジタル 教科書体 NK-R" panose="02020400000000000000" pitchFamily="18" charset="-128"/>
          </a:endParaRPr>
        </a:p>
        <a:p>
          <a:r>
            <a:rPr kumimoji="1" lang="ja-JP" altLang="en-US" sz="4000">
              <a:latin typeface="UD デジタル 教科書体 NK-R" panose="02020400000000000000" pitchFamily="18" charset="-128"/>
              <a:ea typeface="UD デジタル 教科書体 NK-R" panose="02020400000000000000" pitchFamily="18" charset="-128"/>
            </a:rPr>
            <a:t>　○</a:t>
          </a:r>
          <a:r>
            <a:rPr kumimoji="1" lang="en-US" altLang="ja-JP" sz="4000">
              <a:latin typeface="UD デジタル 教科書体 NK-R" panose="02020400000000000000" pitchFamily="18" charset="-128"/>
              <a:ea typeface="UD デジタル 教科書体 NK-R" panose="02020400000000000000" pitchFamily="18" charset="-128"/>
            </a:rPr>
            <a:t>×</a:t>
          </a:r>
          <a:r>
            <a:rPr kumimoji="1" lang="ja-JP" altLang="en-US" sz="4000">
              <a:latin typeface="UD デジタル 教科書体 NK-R" panose="02020400000000000000" pitchFamily="18" charset="-128"/>
              <a:ea typeface="UD デジタル 教科書体 NK-R" panose="02020400000000000000" pitchFamily="18" charset="-128"/>
            </a:rPr>
            <a:t>商事株式会社</a:t>
          </a:r>
        </a:p>
      </xdr:txBody>
    </xdr:sp>
    <xdr:clientData/>
  </xdr:oneCellAnchor>
  <xdr:twoCellAnchor>
    <xdr:from>
      <xdr:col>46</xdr:col>
      <xdr:colOff>95250</xdr:colOff>
      <xdr:row>38</xdr:row>
      <xdr:rowOff>297657</xdr:rowOff>
    </xdr:from>
    <xdr:to>
      <xdr:col>84</xdr:col>
      <xdr:colOff>71438</xdr:colOff>
      <xdr:row>42</xdr:row>
      <xdr:rowOff>297657</xdr:rowOff>
    </xdr:to>
    <xdr:sp macro="" textlink="">
      <xdr:nvSpPr>
        <xdr:cNvPr id="4" name="正方形/長方形 3">
          <a:extLst>
            <a:ext uri="{FF2B5EF4-FFF2-40B4-BE49-F238E27FC236}">
              <a16:creationId xmlns:a16="http://schemas.microsoft.com/office/drawing/2014/main" id="{F997A0E4-63BF-443A-B56A-0337B1D4FA17}"/>
            </a:ext>
          </a:extLst>
        </xdr:cNvPr>
        <xdr:cNvSpPr/>
      </xdr:nvSpPr>
      <xdr:spPr>
        <a:xfrm>
          <a:off x="5791200" y="11727657"/>
          <a:ext cx="4681538" cy="12573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800">
              <a:solidFill>
                <a:sysClr val="windowText" lastClr="000000"/>
              </a:solidFill>
              <a:latin typeface="UD デジタル 教科書体 NK-R" panose="02020400000000000000" pitchFamily="18" charset="-128"/>
              <a:ea typeface="UD デジタル 教科書体 NK-R" panose="02020400000000000000" pitchFamily="18" charset="-128"/>
            </a:rPr>
            <a:t>ここにロゴを入れてください</a:t>
          </a:r>
          <a:r>
            <a:rPr kumimoji="1" lang="en-US" altLang="ja-JP" sz="1800">
              <a:solidFill>
                <a:sysClr val="windowText" lastClr="000000"/>
              </a:solidFill>
              <a:latin typeface="UD デジタル 教科書体 NK-R" panose="02020400000000000000" pitchFamily="18" charset="-128"/>
              <a:ea typeface="UD デジタル 教科書体 NK-R" panose="02020400000000000000" pitchFamily="18" charset="-128"/>
            </a:rPr>
            <a:t>※</a:t>
          </a:r>
          <a:endParaRPr kumimoji="1" lang="ja-JP" altLang="en-US" sz="180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76</xdr:col>
      <xdr:colOff>24739</xdr:colOff>
      <xdr:row>0</xdr:row>
      <xdr:rowOff>145092</xdr:rowOff>
    </xdr:from>
    <xdr:to>
      <xdr:col>92</xdr:col>
      <xdr:colOff>106950</xdr:colOff>
      <xdr:row>3</xdr:row>
      <xdr:rowOff>81256</xdr:rowOff>
    </xdr:to>
    <xdr:sp macro="" textlink="">
      <xdr:nvSpPr>
        <xdr:cNvPr id="5" name="テキスト ボックス 4">
          <a:extLst>
            <a:ext uri="{FF2B5EF4-FFF2-40B4-BE49-F238E27FC236}">
              <a16:creationId xmlns:a16="http://schemas.microsoft.com/office/drawing/2014/main" id="{2B903288-237E-49A8-B2C4-6E5434AA204A}"/>
            </a:ext>
          </a:extLst>
        </xdr:cNvPr>
        <xdr:cNvSpPr txBox="1"/>
      </xdr:nvSpPr>
      <xdr:spPr>
        <a:xfrm>
          <a:off x="9435439" y="145092"/>
          <a:ext cx="2063411" cy="879139"/>
        </a:xfrm>
        <a:prstGeom prst="rect">
          <a:avLst/>
        </a:prstGeom>
        <a:no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3600" b="1" baseline="0">
              <a:solidFill>
                <a:srgbClr val="C00000"/>
              </a:solidFill>
            </a:rPr>
            <a:t> </a:t>
          </a:r>
          <a:r>
            <a:rPr kumimoji="1" lang="ja-JP" altLang="en-US" sz="3600" b="1">
              <a:solidFill>
                <a:srgbClr val="C00000"/>
              </a:solidFill>
            </a:rPr>
            <a:t>記</a:t>
          </a:r>
          <a:r>
            <a:rPr kumimoji="1" lang="ja-JP" altLang="en-US" sz="3600" b="1" baseline="0">
              <a:solidFill>
                <a:srgbClr val="C00000"/>
              </a:solidFill>
            </a:rPr>
            <a:t> </a:t>
          </a:r>
          <a:r>
            <a:rPr kumimoji="1" lang="ja-JP" altLang="en-US" sz="3600" b="1">
              <a:solidFill>
                <a:srgbClr val="C00000"/>
              </a:solidFill>
            </a:rPr>
            <a:t>入</a:t>
          </a:r>
          <a:r>
            <a:rPr kumimoji="1" lang="ja-JP" altLang="en-US" sz="3600" b="1" baseline="0">
              <a:solidFill>
                <a:srgbClr val="C00000"/>
              </a:solidFill>
            </a:rPr>
            <a:t> </a:t>
          </a:r>
          <a:r>
            <a:rPr kumimoji="1" lang="ja-JP" altLang="en-US" sz="3600" b="1">
              <a:solidFill>
                <a:srgbClr val="C00000"/>
              </a:solidFill>
            </a:rPr>
            <a:t>例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0</xdr:colOff>
      <xdr:row>26</xdr:row>
      <xdr:rowOff>0</xdr:rowOff>
    </xdr:from>
    <xdr:to>
      <xdr:col>90</xdr:col>
      <xdr:colOff>11906</xdr:colOff>
      <xdr:row>44</xdr:row>
      <xdr:rowOff>113078</xdr:rowOff>
    </xdr:to>
    <xdr:pic>
      <xdr:nvPicPr>
        <xdr:cNvPr id="2" name="図 1">
          <a:extLst>
            <a:ext uri="{FF2B5EF4-FFF2-40B4-BE49-F238E27FC236}">
              <a16:creationId xmlns:a16="http://schemas.microsoft.com/office/drawing/2014/main" id="{035F9D5C-3DB0-4897-B0F1-AD7ED8E7ECAF}"/>
            </a:ext>
          </a:extLst>
        </xdr:cNvPr>
        <xdr:cNvPicPr>
          <a:picLocks noChangeAspect="1"/>
        </xdr:cNvPicPr>
      </xdr:nvPicPr>
      <xdr:blipFill>
        <a:blip xmlns:r="http://schemas.openxmlformats.org/officeDocument/2006/relationships" r:embed="rId1"/>
        <a:stretch>
          <a:fillRect/>
        </a:stretch>
      </xdr:blipFill>
      <xdr:spPr>
        <a:xfrm>
          <a:off x="1981200" y="7658100"/>
          <a:ext cx="9174956" cy="5770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62;&#23458;&#27096;&#12469;&#12540;&#12499;&#12473;&#37096;/&#12459;&#12473;&#12479;&#12510;&#12540;&#12469;&#12540;&#12499;&#12473;&#35506;/01_&#12487;&#12470;&#12452;&#12531;&#12481;&#12540;&#12512;/&#12304;2022&#12305;D&#12481;&#12540;&#12512;&#20849;&#26377;/&#19968;&#26178;&#32622;&#12365;/&#27880;&#25991;&#26360;&#26696;/&#12304;Excel&#12305;&#12524;&#12487;&#12451;&#12513;&#12452;&#12489;&#12459;&#12540;&#12489;&#27880;&#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品リスト"/>
      <sheetName val="Sheet3"/>
      <sheetName val="ご注文案内書"/>
      <sheetName val="RM注文書(Excel用)"/>
      <sheetName val="制作のご案内"/>
      <sheetName val="再版のご案内"/>
      <sheetName val="ベースデザイン一覧"/>
      <sheetName val="各種見本"/>
      <sheetName val="★指示書記入例"/>
      <sheetName val="指示書【No.30】"/>
      <sheetName val="指示書【No.34】"/>
      <sheetName val="指示書【No.36】"/>
      <sheetName val="指示書【No.44】"/>
      <sheetName val="指示書【No.46】"/>
      <sheetName val="指示書【No.47】"/>
      <sheetName val="指示書【No.48】"/>
      <sheetName val="指示書【No.49】"/>
      <sheetName val="指示書【No.50】"/>
      <sheetName val="指示書【No.51】"/>
      <sheetName val="指示書【No.52】"/>
      <sheetName val="指示書【No.53】"/>
    </sheetNames>
    <sheetDataSet>
      <sheetData sheetId="0"/>
      <sheetData sheetId="1"/>
      <sheetData sheetId="2"/>
      <sheetData sheetId="3">
        <row r="65">
          <cell r="A65" t="str">
            <v>500円券</v>
          </cell>
        </row>
        <row r="66">
          <cell r="A66" t="str">
            <v>1000円券</v>
          </cell>
        </row>
        <row r="67">
          <cell r="A67" t="str">
            <v>2000円券</v>
          </cell>
        </row>
        <row r="68">
          <cell r="A68" t="str">
            <v>3000円券</v>
          </cell>
        </row>
        <row r="69">
          <cell r="A69" t="str">
            <v>5000円券</v>
          </cell>
        </row>
        <row r="70">
          <cell r="A70" t="str">
            <v>10000円券</v>
          </cell>
        </row>
        <row r="74">
          <cell r="A74" t="str">
            <v>枚数</v>
          </cell>
          <cell r="B74">
            <v>500</v>
          </cell>
          <cell r="C74">
            <v>1000</v>
          </cell>
          <cell r="D74">
            <v>2000</v>
          </cell>
          <cell r="E74">
            <v>3000</v>
          </cell>
          <cell r="F74">
            <v>5000</v>
          </cell>
          <cell r="G74">
            <v>10000</v>
          </cell>
          <cell r="I74" t="str">
            <v>枚数</v>
          </cell>
          <cell r="J74">
            <v>1</v>
          </cell>
          <cell r="K74">
            <v>2</v>
          </cell>
          <cell r="L74">
            <v>3</v>
          </cell>
          <cell r="M74">
            <v>4</v>
          </cell>
        </row>
        <row r="75">
          <cell r="A75">
            <v>50</v>
          </cell>
          <cell r="B75">
            <v>758</v>
          </cell>
          <cell r="C75">
            <v>1330</v>
          </cell>
          <cell r="D75">
            <v>2433</v>
          </cell>
          <cell r="E75">
            <v>3519</v>
          </cell>
          <cell r="F75">
            <v>5655</v>
          </cell>
          <cell r="G75">
            <v>11010</v>
          </cell>
          <cell r="I75">
            <v>50</v>
          </cell>
          <cell r="J75">
            <v>0</v>
          </cell>
          <cell r="K75">
            <v>8800</v>
          </cell>
          <cell r="L75">
            <v>17600</v>
          </cell>
          <cell r="M75">
            <v>26400</v>
          </cell>
        </row>
        <row r="76">
          <cell r="A76">
            <v>60</v>
          </cell>
          <cell r="B76">
            <v>738</v>
          </cell>
          <cell r="C76">
            <v>1310</v>
          </cell>
          <cell r="D76">
            <v>2409</v>
          </cell>
          <cell r="E76">
            <v>3492</v>
          </cell>
          <cell r="F76">
            <v>5623</v>
          </cell>
          <cell r="G76">
            <v>10965</v>
          </cell>
          <cell r="I76">
            <v>201</v>
          </cell>
          <cell r="J76">
            <v>0</v>
          </cell>
          <cell r="K76">
            <v>9350</v>
          </cell>
          <cell r="L76">
            <v>18700</v>
          </cell>
          <cell r="M76">
            <v>28050</v>
          </cell>
        </row>
        <row r="77">
          <cell r="A77">
            <v>70</v>
          </cell>
          <cell r="B77">
            <v>723</v>
          </cell>
          <cell r="C77">
            <v>1295</v>
          </cell>
          <cell r="D77">
            <v>2391</v>
          </cell>
          <cell r="E77">
            <v>3471</v>
          </cell>
          <cell r="F77">
            <v>5598</v>
          </cell>
          <cell r="G77">
            <v>10931</v>
          </cell>
          <cell r="I77">
            <v>401</v>
          </cell>
          <cell r="J77">
            <v>0</v>
          </cell>
          <cell r="K77">
            <v>9900</v>
          </cell>
          <cell r="L77">
            <v>19800</v>
          </cell>
          <cell r="M77">
            <v>29700</v>
          </cell>
        </row>
        <row r="78">
          <cell r="A78">
            <v>80</v>
          </cell>
          <cell r="B78">
            <v>709</v>
          </cell>
          <cell r="C78">
            <v>1280</v>
          </cell>
          <cell r="D78">
            <v>2373</v>
          </cell>
          <cell r="E78">
            <v>3452</v>
          </cell>
          <cell r="F78">
            <v>5577</v>
          </cell>
          <cell r="G78">
            <v>10903</v>
          </cell>
          <cell r="I78">
            <v>601</v>
          </cell>
          <cell r="J78">
            <v>0</v>
          </cell>
          <cell r="K78">
            <v>10450</v>
          </cell>
          <cell r="L78">
            <v>20900</v>
          </cell>
          <cell r="M78">
            <v>31350</v>
          </cell>
        </row>
        <row r="79">
          <cell r="A79">
            <v>90</v>
          </cell>
          <cell r="B79">
            <v>695</v>
          </cell>
          <cell r="C79">
            <v>1265</v>
          </cell>
          <cell r="D79">
            <v>2356</v>
          </cell>
          <cell r="E79">
            <v>3434</v>
          </cell>
          <cell r="F79">
            <v>5557</v>
          </cell>
          <cell r="G79">
            <v>10879</v>
          </cell>
          <cell r="I79">
            <v>701</v>
          </cell>
          <cell r="J79">
            <v>0</v>
          </cell>
          <cell r="K79">
            <v>11000</v>
          </cell>
          <cell r="L79">
            <v>22000</v>
          </cell>
          <cell r="M79">
            <v>33000</v>
          </cell>
        </row>
        <row r="80">
          <cell r="A80">
            <v>100</v>
          </cell>
          <cell r="B80">
            <v>685</v>
          </cell>
          <cell r="C80">
            <v>1250</v>
          </cell>
          <cell r="D80">
            <v>2337</v>
          </cell>
          <cell r="E80">
            <v>3411</v>
          </cell>
          <cell r="F80">
            <v>5528</v>
          </cell>
          <cell r="G80">
            <v>10835</v>
          </cell>
          <cell r="I80">
            <v>801</v>
          </cell>
          <cell r="J80">
            <v>0</v>
          </cell>
          <cell r="K80">
            <v>11550</v>
          </cell>
          <cell r="L80">
            <v>23100</v>
          </cell>
          <cell r="M80">
            <v>34650</v>
          </cell>
        </row>
        <row r="81">
          <cell r="A81">
            <v>200</v>
          </cell>
          <cell r="B81">
            <v>666</v>
          </cell>
          <cell r="C81">
            <v>1240</v>
          </cell>
          <cell r="D81">
            <v>2326</v>
          </cell>
          <cell r="E81">
            <v>3399</v>
          </cell>
          <cell r="F81">
            <v>5515</v>
          </cell>
          <cell r="G81">
            <v>10819</v>
          </cell>
          <cell r="I81">
            <v>901</v>
          </cell>
          <cell r="J81">
            <v>0</v>
          </cell>
          <cell r="K81">
            <v>12100</v>
          </cell>
          <cell r="L81">
            <v>24200</v>
          </cell>
          <cell r="M81">
            <v>36300</v>
          </cell>
        </row>
        <row r="82">
          <cell r="A82">
            <v>300</v>
          </cell>
          <cell r="B82">
            <v>656</v>
          </cell>
          <cell r="C82">
            <v>1230</v>
          </cell>
          <cell r="D82">
            <v>2314</v>
          </cell>
          <cell r="E82">
            <v>3385</v>
          </cell>
          <cell r="F82">
            <v>5498</v>
          </cell>
          <cell r="G82">
            <v>10795</v>
          </cell>
          <cell r="I82">
            <v>1001</v>
          </cell>
          <cell r="J82">
            <v>0</v>
          </cell>
          <cell r="K82">
            <v>17600</v>
          </cell>
          <cell r="L82">
            <v>35200</v>
          </cell>
          <cell r="M82">
            <v>52800</v>
          </cell>
        </row>
        <row r="83">
          <cell r="A83">
            <v>400</v>
          </cell>
          <cell r="B83">
            <v>648</v>
          </cell>
          <cell r="C83">
            <v>1225</v>
          </cell>
          <cell r="D83">
            <v>2307</v>
          </cell>
          <cell r="E83">
            <v>3378</v>
          </cell>
          <cell r="F83">
            <v>5490</v>
          </cell>
          <cell r="G83">
            <v>10784</v>
          </cell>
        </row>
        <row r="84">
          <cell r="A84">
            <v>500</v>
          </cell>
          <cell r="B84">
            <v>640</v>
          </cell>
          <cell r="C84">
            <v>1220</v>
          </cell>
          <cell r="D84">
            <v>2302</v>
          </cell>
          <cell r="E84">
            <v>3372</v>
          </cell>
          <cell r="F84">
            <v>5484</v>
          </cell>
          <cell r="G84">
            <v>10777</v>
          </cell>
        </row>
        <row r="85">
          <cell r="A85">
            <v>600</v>
          </cell>
          <cell r="B85">
            <v>637</v>
          </cell>
          <cell r="C85">
            <v>1217</v>
          </cell>
          <cell r="D85">
            <v>2298</v>
          </cell>
          <cell r="E85">
            <v>3368</v>
          </cell>
          <cell r="F85">
            <v>5480</v>
          </cell>
          <cell r="G85">
            <v>10771</v>
          </cell>
        </row>
        <row r="86">
          <cell r="A86">
            <v>700</v>
          </cell>
          <cell r="B86">
            <v>634</v>
          </cell>
          <cell r="C86">
            <v>1214</v>
          </cell>
          <cell r="D86">
            <v>2295</v>
          </cell>
          <cell r="E86">
            <v>3365</v>
          </cell>
          <cell r="F86">
            <v>5475</v>
          </cell>
          <cell r="G86">
            <v>10766</v>
          </cell>
        </row>
        <row r="87">
          <cell r="A87">
            <v>800</v>
          </cell>
          <cell r="B87">
            <v>631</v>
          </cell>
          <cell r="C87">
            <v>1211</v>
          </cell>
          <cell r="D87">
            <v>2292</v>
          </cell>
          <cell r="E87">
            <v>3361</v>
          </cell>
          <cell r="F87">
            <v>5471</v>
          </cell>
          <cell r="G87">
            <v>10760</v>
          </cell>
        </row>
        <row r="88">
          <cell r="A88">
            <v>900</v>
          </cell>
          <cell r="B88">
            <v>629</v>
          </cell>
          <cell r="C88">
            <v>1208</v>
          </cell>
          <cell r="D88">
            <v>2289</v>
          </cell>
          <cell r="E88">
            <v>3357</v>
          </cell>
          <cell r="F88">
            <v>5467</v>
          </cell>
          <cell r="G88">
            <v>10754</v>
          </cell>
        </row>
        <row r="89">
          <cell r="A89">
            <v>1000</v>
          </cell>
          <cell r="B89">
            <v>627</v>
          </cell>
          <cell r="C89">
            <v>1205</v>
          </cell>
          <cell r="D89">
            <v>2285</v>
          </cell>
          <cell r="E89">
            <v>3353</v>
          </cell>
          <cell r="F89">
            <v>5463</v>
          </cell>
          <cell r="G89">
            <v>10749</v>
          </cell>
        </row>
        <row r="90">
          <cell r="A90">
            <v>1500</v>
          </cell>
          <cell r="B90">
            <v>625</v>
          </cell>
          <cell r="C90">
            <v>1202</v>
          </cell>
          <cell r="D90">
            <v>2281</v>
          </cell>
          <cell r="E90">
            <v>3349</v>
          </cell>
          <cell r="F90">
            <v>5457</v>
          </cell>
          <cell r="G90">
            <v>10740</v>
          </cell>
        </row>
        <row r="91">
          <cell r="A91">
            <v>2000</v>
          </cell>
          <cell r="B91">
            <v>623</v>
          </cell>
          <cell r="C91">
            <v>1199</v>
          </cell>
          <cell r="D91">
            <v>2276</v>
          </cell>
          <cell r="E91">
            <v>3342</v>
          </cell>
          <cell r="F91">
            <v>5448</v>
          </cell>
          <cell r="G91">
            <v>10724</v>
          </cell>
        </row>
        <row r="92">
          <cell r="A92">
            <v>2500</v>
          </cell>
          <cell r="B92">
            <v>621</v>
          </cell>
          <cell r="C92">
            <v>1196</v>
          </cell>
          <cell r="D92">
            <v>2271</v>
          </cell>
          <cell r="E92">
            <v>3336</v>
          </cell>
          <cell r="F92">
            <v>5438</v>
          </cell>
          <cell r="G92">
            <v>10707</v>
          </cell>
        </row>
        <row r="93">
          <cell r="A93">
            <v>3000</v>
          </cell>
          <cell r="B93">
            <v>619</v>
          </cell>
          <cell r="C93">
            <v>1193</v>
          </cell>
          <cell r="D93">
            <v>2266</v>
          </cell>
          <cell r="E93">
            <v>3329</v>
          </cell>
          <cell r="F93">
            <v>5429</v>
          </cell>
          <cell r="G93">
            <v>10691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ADC41-A170-4D99-B872-B1D2B61423A6}">
  <sheetPr>
    <pageSetUpPr fitToPage="1"/>
  </sheetPr>
  <dimension ref="A1:BP53"/>
  <sheetViews>
    <sheetView showGridLines="0" view="pageBreakPreview" zoomScaleNormal="100" zoomScaleSheetLayoutView="100" workbookViewId="0">
      <selection activeCell="DM18" sqref="DM18"/>
    </sheetView>
  </sheetViews>
  <sheetFormatPr defaultColWidth="1.625" defaultRowHeight="20.100000000000001" customHeight="1"/>
  <cols>
    <col min="1" max="16384" width="1.625" style="1"/>
  </cols>
  <sheetData>
    <row r="1" spans="1:65" ht="30" customHeight="1">
      <c r="A1" s="303" t="s">
        <v>0</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row>
    <row r="2" spans="1:65" ht="9.9499999999999993" customHeight="1"/>
    <row r="3" spans="1:65" ht="9.9499999999999993" customHeight="1">
      <c r="C3" s="304" t="s">
        <v>1</v>
      </c>
      <c r="D3" s="304"/>
      <c r="E3" s="304"/>
      <c r="F3" s="304"/>
      <c r="G3" s="304"/>
      <c r="H3" s="304"/>
      <c r="I3" s="304"/>
      <c r="J3" s="304"/>
      <c r="K3" s="304"/>
      <c r="L3" s="304"/>
      <c r="M3" s="304"/>
      <c r="N3" s="304"/>
      <c r="O3" s="304"/>
    </row>
    <row r="4" spans="1:65" ht="9.9499999999999993" customHeight="1">
      <c r="A4" s="2"/>
      <c r="B4" s="3"/>
      <c r="C4" s="304"/>
      <c r="D4" s="304"/>
      <c r="E4" s="304"/>
      <c r="F4" s="304"/>
      <c r="G4" s="304"/>
      <c r="H4" s="304"/>
      <c r="I4" s="304"/>
      <c r="J4" s="304"/>
      <c r="K4" s="304"/>
      <c r="L4" s="304"/>
      <c r="M4" s="304"/>
      <c r="N4" s="304"/>
      <c r="O4" s="304"/>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4"/>
    </row>
    <row r="5" spans="1:65" ht="20.100000000000001" customHeight="1">
      <c r="A5" s="5"/>
      <c r="B5" s="6" t="s">
        <v>2</v>
      </c>
      <c r="BM5" s="7"/>
    </row>
    <row r="6" spans="1:65" ht="20.100000000000001" customHeight="1">
      <c r="A6" s="5"/>
      <c r="C6" s="8" t="s">
        <v>3</v>
      </c>
      <c r="BM6" s="7"/>
    </row>
    <row r="7" spans="1:65" ht="20.100000000000001" customHeight="1">
      <c r="A7" s="5"/>
      <c r="B7" s="6" t="s">
        <v>4</v>
      </c>
      <c r="BM7" s="7"/>
    </row>
    <row r="8" spans="1:65" ht="20.100000000000001" customHeight="1">
      <c r="A8" s="5"/>
      <c r="B8" s="6" t="s">
        <v>5</v>
      </c>
      <c r="BM8" s="7"/>
    </row>
    <row r="9" spans="1:65" ht="20.100000000000001" customHeight="1">
      <c r="A9" s="5"/>
      <c r="C9" s="8" t="s">
        <v>6</v>
      </c>
      <c r="BM9" s="7"/>
    </row>
    <row r="10" spans="1:65" ht="20.100000000000001" customHeight="1">
      <c r="A10" s="5"/>
      <c r="B10" s="6" t="s">
        <v>7</v>
      </c>
      <c r="BM10" s="7"/>
    </row>
    <row r="11" spans="1:65" ht="9.9499999999999993" customHeight="1">
      <c r="A11" s="9"/>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1"/>
    </row>
    <row r="12" spans="1:65" ht="9.9499999999999993" customHeight="1"/>
    <row r="13" spans="1:65" ht="9.9499999999999993" customHeight="1"/>
    <row r="14" spans="1:65" ht="9.9499999999999993" customHeight="1">
      <c r="C14" s="304" t="s">
        <v>8</v>
      </c>
      <c r="D14" s="304"/>
      <c r="E14" s="304"/>
      <c r="F14" s="304"/>
      <c r="G14" s="304"/>
      <c r="H14" s="304"/>
      <c r="I14" s="304"/>
      <c r="J14" s="304"/>
      <c r="K14" s="304"/>
      <c r="L14" s="12"/>
      <c r="M14" s="12"/>
      <c r="N14" s="12"/>
      <c r="O14" s="12"/>
      <c r="P14" s="12"/>
      <c r="Q14" s="12"/>
    </row>
    <row r="15" spans="1:65" ht="9.9499999999999993" customHeight="1">
      <c r="A15" s="2"/>
      <c r="B15" s="3"/>
      <c r="C15" s="304"/>
      <c r="D15" s="304"/>
      <c r="E15" s="304"/>
      <c r="F15" s="304"/>
      <c r="G15" s="304"/>
      <c r="H15" s="304"/>
      <c r="I15" s="304"/>
      <c r="J15" s="304"/>
      <c r="K15" s="304"/>
      <c r="L15" s="13"/>
      <c r="M15" s="13"/>
      <c r="N15" s="13"/>
      <c r="O15" s="13"/>
      <c r="P15" s="13"/>
      <c r="Q15" s="1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4"/>
    </row>
    <row r="16" spans="1:65" ht="20.100000000000001" customHeight="1">
      <c r="A16" s="5"/>
      <c r="BM16" s="7"/>
    </row>
    <row r="17" spans="1:67" ht="20.100000000000001" customHeight="1">
      <c r="A17" s="5"/>
      <c r="P17" s="6" t="s">
        <v>9</v>
      </c>
      <c r="BM17" s="7"/>
      <c r="BO17" s="14"/>
    </row>
    <row r="18" spans="1:67" ht="20.100000000000001" customHeight="1">
      <c r="A18" s="5"/>
      <c r="P18" s="6" t="s">
        <v>10</v>
      </c>
      <c r="BM18" s="7"/>
      <c r="BO18" s="14"/>
    </row>
    <row r="19" spans="1:67" ht="20.100000000000001" customHeight="1">
      <c r="A19" s="5"/>
      <c r="P19" s="15" t="s">
        <v>11</v>
      </c>
      <c r="BM19" s="7"/>
      <c r="BO19" s="16"/>
    </row>
    <row r="20" spans="1:67" ht="20.100000000000001" customHeight="1">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9"/>
    </row>
    <row r="21" spans="1:67" ht="20.100000000000001" customHeight="1">
      <c r="A21" s="17"/>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9"/>
    </row>
    <row r="22" spans="1:67" ht="20.100000000000001" customHeight="1">
      <c r="A22" s="17"/>
      <c r="B22" s="18"/>
      <c r="C22" s="18"/>
      <c r="D22" s="18"/>
      <c r="E22" s="18"/>
      <c r="F22" s="18"/>
      <c r="G22" s="18"/>
      <c r="H22" s="18"/>
      <c r="I22" s="18"/>
      <c r="J22" s="18"/>
      <c r="K22" s="18"/>
      <c r="L22" s="18"/>
      <c r="M22" s="18"/>
      <c r="N22" s="18"/>
      <c r="O22" s="18"/>
      <c r="P22" s="6" t="s">
        <v>12</v>
      </c>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9"/>
    </row>
    <row r="23" spans="1:67" ht="20.100000000000001" customHeight="1">
      <c r="A23" s="17"/>
      <c r="B23" s="18"/>
      <c r="C23" s="18"/>
      <c r="D23" s="18"/>
      <c r="E23" s="18"/>
      <c r="F23" s="18"/>
      <c r="G23" s="18"/>
      <c r="H23" s="18"/>
      <c r="I23" s="18"/>
      <c r="J23" s="18"/>
      <c r="K23" s="18"/>
      <c r="L23" s="18"/>
      <c r="M23" s="18"/>
      <c r="N23" s="18"/>
      <c r="O23" s="18"/>
      <c r="P23" s="15" t="s">
        <v>13</v>
      </c>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9"/>
    </row>
    <row r="24" spans="1:67" ht="20.100000000000001" customHeight="1">
      <c r="A24" s="17"/>
      <c r="B24" s="18"/>
      <c r="C24" s="18"/>
      <c r="D24" s="18"/>
      <c r="E24" s="18"/>
      <c r="F24" s="18"/>
      <c r="G24" s="18"/>
      <c r="H24" s="18"/>
      <c r="I24" s="18"/>
      <c r="J24" s="18"/>
      <c r="K24" s="18"/>
      <c r="L24" s="18"/>
      <c r="M24" s="18"/>
      <c r="N24" s="18"/>
      <c r="O24" s="18"/>
      <c r="P24" s="15" t="s">
        <v>14</v>
      </c>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9"/>
    </row>
    <row r="25" spans="1:67" ht="20.100000000000001" customHeight="1">
      <c r="A25" s="17"/>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9"/>
    </row>
    <row r="26" spans="1:67" ht="20.100000000000001" customHeight="1">
      <c r="A26" s="17"/>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9"/>
    </row>
    <row r="27" spans="1:67" ht="20.100000000000001" customHeight="1">
      <c r="A27" s="17"/>
      <c r="B27" s="18"/>
      <c r="C27" s="18"/>
      <c r="D27" s="18"/>
      <c r="E27" s="18"/>
      <c r="F27" s="18"/>
      <c r="G27" s="18"/>
      <c r="H27" s="18"/>
      <c r="I27" s="18"/>
      <c r="J27" s="18"/>
      <c r="K27" s="18"/>
      <c r="L27" s="18"/>
      <c r="M27" s="18"/>
      <c r="N27" s="18"/>
      <c r="O27" s="18"/>
      <c r="P27" s="6" t="s">
        <v>15</v>
      </c>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9"/>
    </row>
    <row r="28" spans="1:67" ht="20.100000000000001" customHeight="1">
      <c r="A28" s="17"/>
      <c r="B28" s="18"/>
      <c r="C28" s="18"/>
      <c r="D28" s="18"/>
      <c r="E28" s="18"/>
      <c r="F28" s="18"/>
      <c r="G28" s="18"/>
      <c r="H28" s="18"/>
      <c r="I28" s="18"/>
      <c r="J28" s="18"/>
      <c r="K28" s="18"/>
      <c r="L28" s="18"/>
      <c r="M28" s="18"/>
      <c r="N28" s="18"/>
      <c r="O28" s="18"/>
      <c r="P28" s="15" t="s">
        <v>16</v>
      </c>
      <c r="Q28" s="18"/>
      <c r="R28" s="18"/>
      <c r="S28" s="18"/>
      <c r="T28" s="18"/>
      <c r="U28" s="18"/>
      <c r="V28" s="18"/>
      <c r="W28" s="18"/>
      <c r="X28" s="18"/>
      <c r="Y28" s="18"/>
      <c r="Z28" s="18"/>
      <c r="AA28" s="18"/>
      <c r="AB28" s="18"/>
      <c r="AC28" s="18"/>
      <c r="AD28" s="18"/>
      <c r="AE28" s="18"/>
      <c r="AF28" s="18"/>
      <c r="AG28" s="18"/>
      <c r="AH28" s="18"/>
      <c r="AI28" s="18"/>
      <c r="AJ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9"/>
    </row>
    <row r="29" spans="1:67" ht="20.100000000000001" customHeight="1">
      <c r="A29" s="17"/>
      <c r="B29" s="18"/>
      <c r="C29" s="18"/>
      <c r="D29" s="18"/>
      <c r="E29" s="18"/>
      <c r="F29" s="18"/>
      <c r="G29" s="18"/>
      <c r="H29" s="18"/>
      <c r="I29" s="18"/>
      <c r="J29" s="18"/>
      <c r="K29" s="18"/>
      <c r="L29" s="18"/>
      <c r="M29" s="18"/>
      <c r="N29" s="18"/>
      <c r="O29" s="18"/>
      <c r="P29" s="15" t="s">
        <v>17</v>
      </c>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9"/>
    </row>
    <row r="30" spans="1:67" ht="20.100000000000001" customHeight="1">
      <c r="A30" s="17"/>
      <c r="B30" s="18"/>
      <c r="C30" s="18"/>
      <c r="D30" s="18"/>
      <c r="E30" s="18"/>
      <c r="F30" s="18"/>
      <c r="G30" s="18"/>
      <c r="H30" s="18"/>
      <c r="I30" s="18"/>
      <c r="J30" s="18"/>
      <c r="K30" s="18"/>
      <c r="L30" s="18"/>
      <c r="M30" s="18"/>
      <c r="N30" s="18"/>
      <c r="O30" s="18"/>
      <c r="P30" s="15" t="s">
        <v>18</v>
      </c>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9"/>
      <c r="BO30" s="14"/>
    </row>
    <row r="31" spans="1:67" ht="20.100000000000001" customHeight="1">
      <c r="A31" s="17"/>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9"/>
      <c r="BO31" s="16"/>
    </row>
    <row r="32" spans="1:67" ht="20.100000000000001" customHeight="1">
      <c r="A32" s="17"/>
      <c r="B32" s="18"/>
      <c r="C32" s="18"/>
      <c r="D32" s="18"/>
      <c r="E32" s="18"/>
      <c r="F32" s="18"/>
      <c r="G32" s="18"/>
      <c r="H32" s="18"/>
      <c r="I32" s="18"/>
      <c r="J32" s="18"/>
      <c r="K32" s="18"/>
      <c r="L32" s="18"/>
      <c r="M32" s="18"/>
      <c r="N32" s="18"/>
      <c r="O32" s="18"/>
      <c r="P32" s="6" t="s">
        <v>19</v>
      </c>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9"/>
    </row>
    <row r="33" spans="1:67" ht="20.100000000000001" customHeight="1">
      <c r="A33" s="17"/>
      <c r="B33" s="18"/>
      <c r="C33" s="18"/>
      <c r="D33" s="18"/>
      <c r="E33" s="18"/>
      <c r="F33" s="18"/>
      <c r="G33" s="18"/>
      <c r="H33" s="18"/>
      <c r="I33" s="18"/>
      <c r="J33" s="18"/>
      <c r="K33" s="18"/>
      <c r="L33" s="18"/>
      <c r="M33" s="18"/>
      <c r="N33" s="18"/>
      <c r="O33" s="18"/>
      <c r="P33" s="15" t="s">
        <v>20</v>
      </c>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9"/>
    </row>
    <row r="34" spans="1:67" ht="20.100000000000001" customHeight="1">
      <c r="A34" s="17"/>
      <c r="B34" s="18"/>
      <c r="C34" s="18"/>
      <c r="D34" s="18"/>
      <c r="E34" s="18"/>
      <c r="F34" s="18"/>
      <c r="G34" s="18"/>
      <c r="H34" s="18"/>
      <c r="I34" s="18"/>
      <c r="J34" s="18"/>
      <c r="K34" s="18"/>
      <c r="L34" s="18"/>
      <c r="M34" s="18"/>
      <c r="N34" s="18"/>
      <c r="O34" s="18"/>
      <c r="P34" s="305" t="s">
        <v>21</v>
      </c>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19"/>
    </row>
    <row r="35" spans="1:67" ht="20.100000000000001" customHeight="1">
      <c r="A35" s="17"/>
      <c r="B35" s="18"/>
      <c r="C35" s="18"/>
      <c r="D35" s="18"/>
      <c r="E35" s="18"/>
      <c r="F35" s="18"/>
      <c r="G35" s="18"/>
      <c r="H35" s="18"/>
      <c r="I35" s="18"/>
      <c r="J35" s="18"/>
      <c r="K35" s="18"/>
      <c r="L35" s="18"/>
      <c r="M35" s="18"/>
      <c r="N35" s="18"/>
      <c r="O35" s="18"/>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19"/>
    </row>
    <row r="36" spans="1:67" ht="20.100000000000001" customHeight="1">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2"/>
    </row>
    <row r="37" spans="1:67" ht="9.9499999999999993" customHeight="1" thickBo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row>
    <row r="38" spans="1:67" ht="9.9499999999999993" customHeight="1" thickTop="1">
      <c r="A38" s="23"/>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5"/>
    </row>
    <row r="39" spans="1:67" ht="20.100000000000001" customHeight="1">
      <c r="A39" s="26"/>
      <c r="B39" s="27" t="s">
        <v>22</v>
      </c>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28"/>
      <c r="BO39" s="14"/>
    </row>
    <row r="40" spans="1:67" ht="20.100000000000001" customHeight="1">
      <c r="A40" s="26"/>
      <c r="C40" s="6" t="s">
        <v>23</v>
      </c>
      <c r="D40" s="18"/>
      <c r="E40" s="18"/>
      <c r="F40" s="18"/>
      <c r="G40" s="18"/>
      <c r="H40" s="18"/>
      <c r="I40" s="18"/>
      <c r="J40" s="18"/>
      <c r="K40" s="18"/>
      <c r="L40" s="18"/>
      <c r="M40" s="18"/>
      <c r="O40" s="6" t="s">
        <v>24</v>
      </c>
      <c r="P40" s="18"/>
      <c r="Q40" s="18"/>
      <c r="R40" s="18"/>
      <c r="S40" s="18"/>
      <c r="T40" s="18"/>
      <c r="U40" s="18"/>
      <c r="V40" s="18"/>
      <c r="W40" s="18"/>
      <c r="X40" s="18"/>
      <c r="Y40" s="6" t="s">
        <v>25</v>
      </c>
      <c r="Z40" s="18"/>
      <c r="AA40" s="18"/>
      <c r="AB40" s="18"/>
      <c r="AC40" s="18"/>
      <c r="AD40" s="18"/>
      <c r="AE40" s="18"/>
      <c r="AF40" s="18"/>
      <c r="AG40" s="18"/>
      <c r="AH40" s="18"/>
      <c r="AI40" s="18"/>
      <c r="AJ40" s="18" t="s">
        <v>26</v>
      </c>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28"/>
      <c r="BO40" s="16"/>
    </row>
    <row r="41" spans="1:67" ht="20.100000000000001" customHeight="1">
      <c r="A41" s="26"/>
      <c r="C41" s="6" t="s">
        <v>27</v>
      </c>
      <c r="D41" s="18"/>
      <c r="E41" s="18"/>
      <c r="F41" s="18"/>
      <c r="G41" s="18"/>
      <c r="H41" s="18"/>
      <c r="I41" s="18"/>
      <c r="J41" s="18"/>
      <c r="K41" s="18"/>
      <c r="L41" s="18"/>
      <c r="M41" s="18"/>
      <c r="O41" s="6" t="s">
        <v>28</v>
      </c>
      <c r="P41" s="18"/>
      <c r="Q41" s="18"/>
      <c r="R41" s="18"/>
      <c r="S41" s="18"/>
      <c r="T41" s="18"/>
      <c r="U41" s="18"/>
      <c r="V41" s="18"/>
      <c r="X41" s="18"/>
      <c r="Y41" s="6" t="s">
        <v>29</v>
      </c>
      <c r="Z41" s="18"/>
      <c r="AA41" s="18"/>
      <c r="AB41" s="18"/>
      <c r="AC41" s="18"/>
      <c r="AD41" s="18"/>
      <c r="AE41" s="18"/>
      <c r="AF41" s="18"/>
      <c r="AG41" s="18"/>
      <c r="AH41" s="18"/>
      <c r="AI41" s="18"/>
      <c r="AJ41" s="18" t="s">
        <v>26</v>
      </c>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28"/>
    </row>
    <row r="42" spans="1:67" ht="20.100000000000001" customHeight="1">
      <c r="A42" s="26"/>
      <c r="C42" s="6" t="s">
        <v>30</v>
      </c>
      <c r="E42" s="18"/>
      <c r="F42" s="18"/>
      <c r="G42" s="18"/>
      <c r="H42" s="18"/>
      <c r="I42" s="18"/>
      <c r="J42" s="18"/>
      <c r="K42" s="18"/>
      <c r="L42" s="18"/>
      <c r="M42" s="18"/>
      <c r="N42" s="18"/>
      <c r="O42" s="6" t="s">
        <v>31</v>
      </c>
      <c r="P42" s="18"/>
      <c r="Q42" s="18"/>
      <c r="R42" s="18"/>
      <c r="S42" s="18"/>
      <c r="T42" s="18"/>
      <c r="U42" s="18"/>
      <c r="V42" s="18"/>
      <c r="W42" s="18"/>
      <c r="X42" s="18"/>
      <c r="Y42" s="6" t="s">
        <v>32</v>
      </c>
      <c r="Z42" s="18"/>
      <c r="AA42" s="18"/>
      <c r="AB42" s="18"/>
      <c r="AC42" s="18"/>
      <c r="AD42" s="18"/>
      <c r="AE42" s="18"/>
      <c r="AF42" s="18"/>
      <c r="AH42" s="18"/>
      <c r="AI42" s="18"/>
      <c r="AJ42" s="18" t="s">
        <v>26</v>
      </c>
      <c r="AK42" s="18"/>
      <c r="AL42" s="18"/>
      <c r="AM42" s="18"/>
      <c r="AN42" s="18"/>
      <c r="AO42" s="18"/>
      <c r="AP42" s="18"/>
      <c r="AQ42" s="18"/>
      <c r="AR42" s="18"/>
      <c r="AS42" s="18"/>
      <c r="AT42" s="18"/>
      <c r="AU42" s="18"/>
      <c r="AZ42" s="18"/>
      <c r="BA42" s="18"/>
      <c r="BB42" s="18"/>
      <c r="BC42" s="18"/>
      <c r="BD42" s="18"/>
      <c r="BE42" s="18"/>
      <c r="BF42" s="18"/>
      <c r="BG42" s="18"/>
      <c r="BH42" s="18"/>
      <c r="BI42" s="18"/>
      <c r="BJ42" s="18"/>
      <c r="BK42" s="18"/>
      <c r="BL42" s="18"/>
      <c r="BM42" s="28"/>
    </row>
    <row r="43" spans="1:67" ht="9.9499999999999993" customHeight="1" thickBot="1">
      <c r="A43" s="29"/>
      <c r="B43" s="30"/>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0"/>
      <c r="AG43" s="30"/>
      <c r="AH43" s="30"/>
      <c r="AI43" s="30"/>
      <c r="AJ43" s="30"/>
      <c r="AK43" s="30"/>
      <c r="AL43" s="30"/>
      <c r="AM43" s="30"/>
      <c r="AN43" s="30"/>
      <c r="AO43" s="30"/>
      <c r="AP43" s="30"/>
      <c r="AQ43" s="30"/>
      <c r="AR43" s="30"/>
      <c r="AS43" s="31"/>
      <c r="AT43" s="31"/>
      <c r="AU43" s="31"/>
      <c r="AV43" s="30"/>
      <c r="AW43" s="30"/>
      <c r="AX43" s="30"/>
      <c r="AY43" s="30"/>
      <c r="AZ43" s="31"/>
      <c r="BA43" s="31"/>
      <c r="BB43" s="31"/>
      <c r="BC43" s="31"/>
      <c r="BD43" s="31"/>
      <c r="BE43" s="31"/>
      <c r="BF43" s="31"/>
      <c r="BG43" s="31"/>
      <c r="BH43" s="31"/>
      <c r="BI43" s="31"/>
      <c r="BJ43" s="31"/>
      <c r="BK43" s="31"/>
      <c r="BL43" s="31"/>
      <c r="BM43" s="32"/>
    </row>
    <row r="44" spans="1:67" ht="9.9499999999999993" customHeight="1" thickTop="1" thickBot="1">
      <c r="A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S44" s="18"/>
      <c r="AT44" s="18"/>
      <c r="AU44" s="18"/>
      <c r="AZ44" s="18"/>
      <c r="BA44" s="18"/>
      <c r="BB44" s="18"/>
      <c r="BC44" s="18"/>
      <c r="BD44" s="18"/>
      <c r="BE44" s="18"/>
      <c r="BF44" s="18"/>
      <c r="BG44" s="18"/>
      <c r="BH44" s="18"/>
      <c r="BI44" s="18"/>
      <c r="BJ44" s="18"/>
      <c r="BK44" s="18"/>
      <c r="BL44" s="18"/>
      <c r="BM44" s="18"/>
    </row>
    <row r="45" spans="1:67" ht="9.9499999999999993" customHeight="1" thickTop="1">
      <c r="A45" s="23"/>
      <c r="B45" s="33"/>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33"/>
      <c r="AG45" s="33"/>
      <c r="AH45" s="34"/>
      <c r="AI45" s="34"/>
      <c r="AJ45" s="34"/>
      <c r="AK45" s="34"/>
      <c r="AL45" s="34"/>
      <c r="AM45" s="34"/>
      <c r="AN45" s="34"/>
      <c r="AO45" s="34"/>
      <c r="AP45" s="34"/>
      <c r="AQ45" s="34"/>
      <c r="AR45" s="34"/>
      <c r="AS45" s="24"/>
      <c r="AT45" s="24"/>
      <c r="AU45" s="24"/>
      <c r="AV45" s="33"/>
      <c r="AW45" s="33"/>
      <c r="AX45" s="33"/>
      <c r="AY45" s="33"/>
      <c r="AZ45" s="24"/>
      <c r="BA45" s="24"/>
      <c r="BB45" s="24"/>
      <c r="BC45" s="24"/>
      <c r="BD45" s="24"/>
      <c r="BE45" s="24"/>
      <c r="BF45" s="24"/>
      <c r="BG45" s="24"/>
      <c r="BH45" s="24"/>
      <c r="BI45" s="24"/>
      <c r="BJ45" s="24"/>
      <c r="BK45" s="24"/>
      <c r="BL45" s="24"/>
      <c r="BM45" s="25"/>
    </row>
    <row r="46" spans="1:67" ht="20.100000000000001" customHeight="1">
      <c r="A46" s="26"/>
      <c r="B46" s="27" t="s">
        <v>33</v>
      </c>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G46" s="6"/>
      <c r="AH46" s="6"/>
      <c r="AI46" s="6"/>
      <c r="AJ46" s="6"/>
      <c r="AK46" s="6"/>
      <c r="AL46" s="6"/>
      <c r="AM46" s="6"/>
      <c r="AN46" s="6"/>
      <c r="AO46" s="6"/>
      <c r="AP46" s="6"/>
      <c r="AQ46" s="6"/>
      <c r="AR46" s="6"/>
      <c r="AS46" s="18"/>
      <c r="AT46" s="18"/>
      <c r="AU46" s="18"/>
      <c r="AZ46" s="18"/>
      <c r="BA46" s="18"/>
      <c r="BB46" s="18"/>
      <c r="BC46" s="18"/>
      <c r="BD46" s="18"/>
      <c r="BE46" s="18"/>
      <c r="BF46" s="18"/>
      <c r="BG46" s="18"/>
      <c r="BH46" s="18"/>
      <c r="BI46" s="18"/>
      <c r="BJ46" s="18"/>
      <c r="BK46" s="18"/>
      <c r="BL46" s="18"/>
      <c r="BM46" s="28"/>
    </row>
    <row r="47" spans="1:67" ht="20.100000000000001" customHeight="1">
      <c r="A47" s="26"/>
      <c r="B47" s="18" t="s">
        <v>34</v>
      </c>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G47" s="6"/>
      <c r="AI47" s="6"/>
      <c r="AJ47" s="6"/>
      <c r="AK47" s="6"/>
      <c r="AL47" s="6"/>
      <c r="AM47" s="6"/>
      <c r="AN47" s="6"/>
      <c r="AO47" s="6"/>
      <c r="AP47" s="6"/>
      <c r="AQ47" s="6"/>
      <c r="AS47" s="18"/>
      <c r="AU47" s="18"/>
      <c r="AZ47" s="18"/>
      <c r="BA47" s="18"/>
      <c r="BB47" s="18"/>
      <c r="BC47" s="18"/>
      <c r="BD47" s="18"/>
      <c r="BE47" s="18"/>
      <c r="BF47" s="18"/>
      <c r="BG47" s="18"/>
      <c r="BH47" s="18"/>
      <c r="BI47" s="18"/>
      <c r="BJ47" s="18"/>
      <c r="BK47" s="18"/>
      <c r="BL47" s="18"/>
      <c r="BM47" s="28"/>
    </row>
    <row r="48" spans="1:67" ht="20.100000000000001" customHeight="1">
      <c r="A48" s="26"/>
      <c r="B48" s="18"/>
      <c r="C48" s="35" t="s">
        <v>35</v>
      </c>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G48" s="6"/>
      <c r="AI48" s="6"/>
      <c r="AJ48" s="6"/>
      <c r="AK48" s="6"/>
      <c r="AL48" s="6"/>
      <c r="AM48" s="6"/>
      <c r="AN48" s="6"/>
      <c r="AO48" s="6"/>
      <c r="AP48" s="6"/>
      <c r="AQ48" s="6"/>
      <c r="AR48" s="6"/>
      <c r="AS48" s="18"/>
      <c r="AT48" s="18"/>
      <c r="AU48" s="18"/>
      <c r="AZ48" s="18"/>
      <c r="BA48" s="18"/>
      <c r="BB48" s="18"/>
      <c r="BC48" s="18"/>
      <c r="BD48" s="18"/>
      <c r="BE48" s="18"/>
      <c r="BF48" s="18"/>
      <c r="BG48" s="18"/>
      <c r="BH48" s="18"/>
      <c r="BI48" s="18"/>
      <c r="BJ48" s="18"/>
      <c r="BK48" s="18"/>
      <c r="BL48" s="18"/>
      <c r="BM48" s="28"/>
    </row>
    <row r="49" spans="1:68" ht="20.100000000000001" customHeight="1">
      <c r="A49" s="26"/>
      <c r="B49" s="18"/>
      <c r="C49" s="6" t="s">
        <v>36</v>
      </c>
      <c r="D49" s="18"/>
      <c r="E49" s="18"/>
      <c r="F49" s="18"/>
      <c r="G49" s="18"/>
      <c r="H49" s="18"/>
      <c r="I49" s="18"/>
      <c r="J49" s="18"/>
      <c r="K49" s="18"/>
      <c r="L49" s="18"/>
      <c r="M49" s="18"/>
      <c r="N49" s="6"/>
      <c r="O49" s="18"/>
      <c r="P49" s="18"/>
      <c r="Q49" s="18"/>
      <c r="R49" s="18"/>
      <c r="S49" s="18"/>
      <c r="T49" s="18"/>
      <c r="U49" s="18"/>
      <c r="V49" s="18"/>
      <c r="W49" s="18"/>
      <c r="X49" s="18"/>
      <c r="Y49" s="6"/>
      <c r="Z49" s="18"/>
      <c r="AA49" s="18"/>
      <c r="AB49" s="18"/>
      <c r="AC49" s="18"/>
      <c r="AD49" s="18"/>
      <c r="AE49" s="18"/>
      <c r="AH49" s="18"/>
      <c r="AI49" s="18"/>
      <c r="AJ49" s="18"/>
      <c r="AK49" s="18"/>
      <c r="AL49" s="18"/>
      <c r="AM49" s="18"/>
      <c r="AN49" s="18"/>
      <c r="AO49" s="18"/>
      <c r="AP49" s="18"/>
      <c r="AQ49" s="18"/>
      <c r="AR49" s="18"/>
      <c r="AS49" s="18"/>
      <c r="AT49" s="18"/>
      <c r="AU49" s="18"/>
      <c r="AZ49" s="18"/>
      <c r="BA49" s="18"/>
      <c r="BB49" s="18"/>
      <c r="BC49" s="18"/>
      <c r="BD49" s="18"/>
      <c r="BE49" s="18"/>
      <c r="BF49" s="18"/>
      <c r="BG49" s="18"/>
      <c r="BH49" s="18"/>
      <c r="BI49" s="18"/>
      <c r="BJ49" s="18"/>
      <c r="BK49" s="18"/>
      <c r="BL49" s="18"/>
      <c r="BM49" s="28"/>
      <c r="BP49" s="14"/>
    </row>
    <row r="50" spans="1:68" ht="20.100000000000001" customHeight="1">
      <c r="A50" s="26"/>
      <c r="B50" s="18"/>
      <c r="C50" s="35" t="s">
        <v>37</v>
      </c>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28"/>
    </row>
    <row r="51" spans="1:68" ht="9.9499999999999993" customHeight="1" thickBot="1">
      <c r="A51" s="29"/>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6"/>
    </row>
    <row r="52" spans="1:68" ht="9.9499999999999993" customHeight="1" thickTop="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37"/>
    </row>
    <row r="53" spans="1:68" ht="9.9499999999999993"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38" t="s">
        <v>38</v>
      </c>
    </row>
  </sheetData>
  <sheetProtection sheet="1" objects="1" scenarios="1"/>
  <mergeCells count="4">
    <mergeCell ref="A1:BM1"/>
    <mergeCell ref="C3:O4"/>
    <mergeCell ref="C14:K15"/>
    <mergeCell ref="P34:BL35"/>
  </mergeCells>
  <phoneticPr fontId="2"/>
  <pageMargins left="0.31496062992125984" right="0.19685039370078741" top="0.55118110236220474" bottom="0.15748031496062992" header="0" footer="0"/>
  <pageSetup paperSize="9" scale="95"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3FBB1-5898-48F1-83B7-6B926E64D477}">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386</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708" t="s">
        <v>232</v>
      </c>
      <c r="AP15" s="708"/>
      <c r="AQ15" s="708"/>
      <c r="AR15" s="674" t="s">
        <v>323</v>
      </c>
      <c r="AS15" s="674"/>
      <c r="AT15" s="674"/>
      <c r="AU15" s="674"/>
      <c r="AV15" s="674"/>
      <c r="AW15" s="674"/>
      <c r="AX15" s="674"/>
      <c r="AY15" s="674"/>
      <c r="AZ15" s="674"/>
      <c r="BA15" s="708" t="s">
        <v>232</v>
      </c>
      <c r="BB15" s="708"/>
      <c r="BC15" s="708"/>
      <c r="BD15" s="674" t="s">
        <v>143</v>
      </c>
      <c r="BE15" s="674"/>
      <c r="BF15" s="674"/>
      <c r="BG15" s="674"/>
      <c r="BH15" s="674"/>
      <c r="BI15" s="674"/>
      <c r="BJ15" s="674"/>
      <c r="BK15" s="674"/>
      <c r="BL15" s="674"/>
      <c r="BM15" s="298"/>
      <c r="BN15" s="299"/>
      <c r="BO15" s="299"/>
      <c r="BP15" s="54"/>
      <c r="BQ15" s="54"/>
      <c r="BR15" s="54"/>
      <c r="BS15" s="54"/>
      <c r="BT15" s="54"/>
      <c r="BU15" s="54"/>
      <c r="BV15" s="54"/>
      <c r="BW15" s="54"/>
      <c r="BX15" s="54"/>
      <c r="BY15" s="299"/>
      <c r="BZ15" s="299"/>
      <c r="CA15" s="299"/>
      <c r="CB15" s="54"/>
      <c r="CC15" s="54"/>
      <c r="CD15" s="54"/>
      <c r="CE15" s="54"/>
      <c r="CF15" s="54"/>
      <c r="CG15" s="54"/>
      <c r="CH15" s="54"/>
      <c r="CI15" s="54"/>
      <c r="CJ15" s="54"/>
      <c r="CK15" s="54"/>
      <c r="CL15" s="54"/>
      <c r="CP15" s="223"/>
      <c r="CQ15" s="42"/>
      <c r="CR15" s="42"/>
      <c r="CS15" s="42"/>
      <c r="CT15" s="313"/>
      <c r="CU15" s="313"/>
      <c r="CV15" s="313"/>
      <c r="CW15" s="313"/>
      <c r="CX15" s="313"/>
      <c r="CY15" s="313"/>
      <c r="CZ15" s="313"/>
      <c r="DA15" s="313"/>
      <c r="DB15" s="313"/>
      <c r="DC15" s="313"/>
      <c r="DD15" s="313"/>
      <c r="DE15" s="313"/>
      <c r="DF15" s="313"/>
      <c r="DG15" s="313"/>
      <c r="DH15" s="313"/>
      <c r="DI15" s="313"/>
      <c r="DJ15" s="313"/>
      <c r="DK15" s="313"/>
      <c r="DL15" s="313"/>
      <c r="DM15" s="313"/>
      <c r="DN15" s="313"/>
      <c r="DO15" s="313"/>
      <c r="DP15" s="313"/>
      <c r="DQ15" s="313"/>
      <c r="DR15" s="313"/>
      <c r="DS15" s="313"/>
      <c r="DT15" s="313"/>
      <c r="DU15" s="313"/>
      <c r="DV15" s="313"/>
      <c r="DW15" s="313"/>
      <c r="DX15" s="313"/>
      <c r="DY15" s="313"/>
      <c r="DZ15" s="313"/>
      <c r="EA15" s="313"/>
      <c r="EB15" s="313"/>
      <c r="EC15" s="313"/>
      <c r="ED15" s="313"/>
      <c r="EE15" s="313"/>
      <c r="EF15" s="313"/>
      <c r="EG15" s="313"/>
      <c r="EH15" s="313"/>
      <c r="EI15" s="313"/>
      <c r="EJ15" s="313"/>
      <c r="EK15" s="313"/>
      <c r="EL15" s="313"/>
      <c r="EM15" s="313"/>
      <c r="EN15" s="313"/>
      <c r="EO15" s="313"/>
      <c r="EP15" s="313"/>
      <c r="EQ15" s="313"/>
      <c r="ER15" s="313"/>
      <c r="ES15" s="313"/>
      <c r="ET15" s="313"/>
      <c r="EU15" s="313"/>
      <c r="EV15" s="313"/>
      <c r="EW15" s="313"/>
      <c r="EX15" s="313"/>
      <c r="EY15" s="313"/>
      <c r="EZ15" s="313"/>
      <c r="FA15" s="313"/>
      <c r="FB15" s="313"/>
      <c r="FC15" s="313"/>
      <c r="FD15" s="313"/>
      <c r="FE15" s="313"/>
      <c r="FF15" s="313"/>
      <c r="FG15" s="313"/>
      <c r="FH15" s="313"/>
      <c r="FI15" s="313"/>
      <c r="FJ15" s="313"/>
      <c r="FK15" s="313"/>
      <c r="FL15" s="313"/>
      <c r="FM15" s="313"/>
      <c r="FN15" s="313"/>
      <c r="FO15" s="313"/>
      <c r="FP15" s="313"/>
      <c r="FQ15" s="313"/>
      <c r="FR15" s="313"/>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39"/>
      <c r="B51" s="58"/>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O51" s="12"/>
      <c r="CP51" s="223"/>
      <c r="CQ51" s="42"/>
      <c r="CR51" s="42"/>
      <c r="CS51" s="42"/>
      <c r="CT51" s="42"/>
      <c r="CU51" s="42"/>
      <c r="CV51" s="42"/>
      <c r="CW51" s="42"/>
      <c r="CX51" s="42"/>
      <c r="CY51" s="42"/>
      <c r="CZ51" s="42"/>
      <c r="DA51" s="42"/>
      <c r="DB51" s="220"/>
      <c r="DC51" s="220"/>
      <c r="DD51" s="220"/>
    </row>
    <row r="52" spans="1:108" ht="24.95" customHeight="1">
      <c r="A52" s="280"/>
      <c r="C52" s="702"/>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4"/>
      <c r="CP52" s="281"/>
      <c r="CQ52" s="42"/>
      <c r="CR52" s="42"/>
      <c r="CS52" s="42"/>
      <c r="CT52" s="42"/>
      <c r="CU52" s="42"/>
      <c r="CV52" s="42"/>
      <c r="CW52" s="42"/>
      <c r="CX52" s="42"/>
      <c r="CY52" s="42"/>
      <c r="CZ52" s="42"/>
      <c r="DA52" s="42"/>
      <c r="DB52" s="220"/>
      <c r="DC52" s="220"/>
      <c r="DD52" s="220"/>
    </row>
    <row r="53" spans="1:108" ht="24.95" customHeight="1" thickBot="1">
      <c r="A53" s="251"/>
      <c r="B53" s="282"/>
      <c r="C53" s="705"/>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7"/>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62">
    <mergeCell ref="A1:CP3"/>
    <mergeCell ref="A4:AN5"/>
    <mergeCell ref="BC4:CP5"/>
    <mergeCell ref="A7:CP7"/>
    <mergeCell ref="B9:I9"/>
    <mergeCell ref="J9:BA9"/>
    <mergeCell ref="BE9:BJ9"/>
    <mergeCell ref="BL9:BX9"/>
    <mergeCell ref="BZ9:CA9"/>
    <mergeCell ref="CC9:CO9"/>
    <mergeCell ref="CT15:FR15"/>
    <mergeCell ref="B16:C16"/>
    <mergeCell ref="A11:CP11"/>
    <mergeCell ref="B12:C12"/>
    <mergeCell ref="B13:P13"/>
    <mergeCell ref="Q13:CL13"/>
    <mergeCell ref="B14:C14"/>
    <mergeCell ref="B15:P15"/>
    <mergeCell ref="Q15:S15"/>
    <mergeCell ref="T15:AB15"/>
    <mergeCell ref="AC15:AE15"/>
    <mergeCell ref="AF15:AN15"/>
    <mergeCell ref="B20:CO20"/>
    <mergeCell ref="AO15:AQ15"/>
    <mergeCell ref="AR15:AZ15"/>
    <mergeCell ref="BA15:BC15"/>
    <mergeCell ref="BD15:BL15"/>
    <mergeCell ref="B17:P17"/>
    <mergeCell ref="Q17:AB17"/>
    <mergeCell ref="AC17:AF17"/>
    <mergeCell ref="B18:C18"/>
    <mergeCell ref="A19:CP19"/>
    <mergeCell ref="BF21:CK21"/>
    <mergeCell ref="B21:P21"/>
    <mergeCell ref="Q21:S21"/>
    <mergeCell ref="T21:X21"/>
    <mergeCell ref="Y21:AA21"/>
    <mergeCell ref="AB21:AF21"/>
    <mergeCell ref="AG21:AI21"/>
    <mergeCell ref="AJ21:AN21"/>
    <mergeCell ref="AO21:AQ21"/>
    <mergeCell ref="AR21:AV21"/>
    <mergeCell ref="AW21:AY21"/>
    <mergeCell ref="AZ21:BE21"/>
    <mergeCell ref="BP23:BX23"/>
    <mergeCell ref="BY23:CK23"/>
    <mergeCell ref="B23:P23"/>
    <mergeCell ref="Q23:S23"/>
    <mergeCell ref="T23:AB23"/>
    <mergeCell ref="AC23:AE23"/>
    <mergeCell ref="AF23:AN23"/>
    <mergeCell ref="AO23:AQ23"/>
    <mergeCell ref="Y58:BH59"/>
    <mergeCell ref="AR23:AZ23"/>
    <mergeCell ref="BA23:BC23"/>
    <mergeCell ref="BD23:BL23"/>
    <mergeCell ref="BM23:BO23"/>
    <mergeCell ref="B25:P25"/>
    <mergeCell ref="B46:CO46"/>
    <mergeCell ref="C47:CN53"/>
    <mergeCell ref="A55:I56"/>
    <mergeCell ref="J55:AC56"/>
  </mergeCells>
  <phoneticPr fontId="2"/>
  <conditionalFormatting sqref="J9 BL9 CC9">
    <cfRule type="notContainsBlanks" dxfId="54" priority="5">
      <formula>LEN(TRIM(J9))&gt;0</formula>
    </cfRule>
  </conditionalFormatting>
  <conditionalFormatting sqref="B12:C12">
    <cfRule type="cellIs" dxfId="53" priority="4" operator="equal">
      <formula>"☑"</formula>
    </cfRule>
  </conditionalFormatting>
  <conditionalFormatting sqref="B14:C14">
    <cfRule type="cellIs" dxfId="52" priority="3" operator="equal">
      <formula>"☑"</formula>
    </cfRule>
  </conditionalFormatting>
  <conditionalFormatting sqref="B16:C16">
    <cfRule type="cellIs" dxfId="51" priority="2" operator="equal">
      <formula>"☑"</formula>
    </cfRule>
  </conditionalFormatting>
  <conditionalFormatting sqref="B16:C16">
    <cfRule type="cellIs" dxfId="50"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317E9DB9-6D10-4C13-BF72-EEABFDB0FC3B}">
      <formula1>1</formula1>
      <formula2>6</formula2>
    </dataValidation>
    <dataValidation imeMode="on" allowBlank="1" showInputMessage="1" showErrorMessage="1" sqref="BZ9" xr:uid="{FAD6C82A-BBD8-4621-9A2C-27B3B0A2A849}"/>
    <dataValidation type="list" allowBlank="1" showInputMessage="1" showErrorMessage="1" sqref="Q15:S15 AC15:AE15 AO15:AQ15 BA15:BC15 BA23:BC23 BM23:BO23 Q21:S21 AO21:AQ21 Y21:AA21 AG21:AI21 AW21:AY21 Q23:S23 AC23:AE23 AO23:AQ23" xr:uid="{8DC01C26-F98D-4704-A6D3-C5ADE4C3666F}">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D06E-B8DB-432C-918C-4F65B47DB44D}">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387</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298"/>
      <c r="AP15" s="299"/>
      <c r="AQ15" s="299"/>
      <c r="AR15" s="54"/>
      <c r="AS15" s="54"/>
      <c r="AT15" s="54"/>
      <c r="AU15" s="54"/>
      <c r="AV15" s="54"/>
      <c r="AW15" s="54"/>
      <c r="AX15" s="54"/>
      <c r="AY15" s="54"/>
      <c r="AZ15" s="54"/>
      <c r="BA15" s="299"/>
      <c r="BB15" s="299"/>
      <c r="BC15" s="299"/>
      <c r="BD15" s="54"/>
      <c r="BE15" s="54"/>
      <c r="BF15" s="54"/>
      <c r="BG15" s="54"/>
      <c r="BH15" s="54"/>
      <c r="BI15" s="54"/>
      <c r="BJ15" s="54"/>
      <c r="BK15" s="54"/>
      <c r="BL15" s="54"/>
      <c r="BM15" s="299"/>
      <c r="BN15" s="299"/>
      <c r="BO15" s="299"/>
      <c r="BP15" s="54"/>
      <c r="BQ15" s="54"/>
      <c r="BR15" s="54"/>
      <c r="BS15" s="54"/>
      <c r="BT15" s="54"/>
      <c r="BU15" s="54"/>
      <c r="BV15" s="54"/>
      <c r="BW15" s="54"/>
      <c r="BX15" s="54"/>
      <c r="BY15" s="299"/>
      <c r="BZ15" s="299"/>
      <c r="CA15" s="299"/>
      <c r="CB15" s="54"/>
      <c r="CC15" s="54"/>
      <c r="CD15" s="54"/>
      <c r="CE15" s="54"/>
      <c r="CF15" s="54"/>
      <c r="CG15" s="54"/>
      <c r="CH15" s="54"/>
      <c r="CI15" s="54"/>
      <c r="CJ15" s="54"/>
      <c r="CK15" s="54"/>
      <c r="CL15" s="54"/>
      <c r="CP15" s="223"/>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39"/>
      <c r="B51" s="58"/>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O51" s="12"/>
      <c r="CP51" s="223"/>
      <c r="CQ51" s="42"/>
      <c r="CR51" s="42"/>
      <c r="CS51" s="42"/>
      <c r="CT51" s="42"/>
      <c r="CU51" s="42"/>
      <c r="CV51" s="42"/>
      <c r="CW51" s="42"/>
      <c r="CX51" s="42"/>
      <c r="CY51" s="42"/>
      <c r="CZ51" s="42"/>
      <c r="DA51" s="42"/>
      <c r="DB51" s="220"/>
      <c r="DC51" s="220"/>
      <c r="DD51" s="220"/>
    </row>
    <row r="52" spans="1:108" ht="24.95" customHeight="1">
      <c r="A52" s="280"/>
      <c r="C52" s="702"/>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4"/>
      <c r="CP52" s="281"/>
      <c r="CQ52" s="42"/>
      <c r="CR52" s="42"/>
      <c r="CS52" s="42"/>
      <c r="CT52" s="42"/>
      <c r="CU52" s="42"/>
      <c r="CV52" s="42"/>
      <c r="CW52" s="42"/>
      <c r="CX52" s="42"/>
      <c r="CY52" s="42"/>
      <c r="CZ52" s="42"/>
      <c r="DA52" s="42"/>
      <c r="DB52" s="220"/>
      <c r="DC52" s="220"/>
      <c r="DD52" s="220"/>
    </row>
    <row r="53" spans="1:108" ht="24.95" customHeight="1" thickBot="1">
      <c r="A53" s="251"/>
      <c r="B53" s="282"/>
      <c r="C53" s="705"/>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7"/>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J9 BL9 CC9">
    <cfRule type="notContainsBlanks" dxfId="49" priority="5">
      <formula>LEN(TRIM(J9))&gt;0</formula>
    </cfRule>
  </conditionalFormatting>
  <conditionalFormatting sqref="B12:C12">
    <cfRule type="cellIs" dxfId="48" priority="4" operator="equal">
      <formula>"☑"</formula>
    </cfRule>
  </conditionalFormatting>
  <conditionalFormatting sqref="B14:C14">
    <cfRule type="cellIs" dxfId="47" priority="3" operator="equal">
      <formula>"☑"</formula>
    </cfRule>
  </conditionalFormatting>
  <conditionalFormatting sqref="B16:C16">
    <cfRule type="cellIs" dxfId="46" priority="2" operator="equal">
      <formula>"☑"</formula>
    </cfRule>
  </conditionalFormatting>
  <conditionalFormatting sqref="B16:C16">
    <cfRule type="cellIs" dxfId="45"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3A90397B-F971-44B8-A2B2-5EACC85E1DB3}">
      <formula1>1</formula1>
      <formula2>6</formula2>
    </dataValidation>
    <dataValidation imeMode="on" allowBlank="1" showInputMessage="1" showErrorMessage="1" sqref="BZ9" xr:uid="{93A9C2BE-0220-4ABF-8445-1458BBBD276C}"/>
    <dataValidation type="list" allowBlank="1" showInputMessage="1" showErrorMessage="1" sqref="Q15:S15 AC15:AE15 AC23:AE23 AO23:AQ23 BA23:BC23 BM23:BO23 Q21:S21 AO21:AQ21 Y21:AA21 AG21:AI21 AW21:AY21 Q23:S23" xr:uid="{D97C6036-A2B4-4C0A-8256-A4B8142C17B4}">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40BB-3680-477E-BF4F-BFB8C5CA9EE4}">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388</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708" t="s">
        <v>232</v>
      </c>
      <c r="AP15" s="708"/>
      <c r="AQ15" s="708"/>
      <c r="AR15" s="674" t="s">
        <v>323</v>
      </c>
      <c r="AS15" s="674"/>
      <c r="AT15" s="674"/>
      <c r="AU15" s="674"/>
      <c r="AV15" s="674"/>
      <c r="AW15" s="674"/>
      <c r="AX15" s="674"/>
      <c r="AY15" s="674"/>
      <c r="AZ15" s="674"/>
      <c r="BA15" s="708" t="s">
        <v>232</v>
      </c>
      <c r="BB15" s="708"/>
      <c r="BC15" s="708"/>
      <c r="BD15" s="674" t="s">
        <v>143</v>
      </c>
      <c r="BE15" s="674"/>
      <c r="BF15" s="674"/>
      <c r="BG15" s="674"/>
      <c r="BH15" s="674"/>
      <c r="BI15" s="674"/>
      <c r="BJ15" s="674"/>
      <c r="BK15" s="674"/>
      <c r="BL15" s="674"/>
      <c r="BM15" s="298"/>
      <c r="BN15" s="299"/>
      <c r="BO15" s="299"/>
      <c r="BP15" s="54"/>
      <c r="BQ15" s="54"/>
      <c r="BR15" s="54"/>
      <c r="BS15" s="54"/>
      <c r="BT15" s="54"/>
      <c r="BU15" s="54"/>
      <c r="BV15" s="54"/>
      <c r="BW15" s="54"/>
      <c r="BX15" s="54"/>
      <c r="BY15" s="299"/>
      <c r="BZ15" s="299"/>
      <c r="CA15" s="299"/>
      <c r="CB15" s="54"/>
      <c r="CC15" s="54"/>
      <c r="CD15" s="54"/>
      <c r="CE15" s="54"/>
      <c r="CF15" s="54"/>
      <c r="CG15" s="54"/>
      <c r="CH15" s="54"/>
      <c r="CI15" s="54"/>
      <c r="CJ15" s="54"/>
      <c r="CK15" s="54"/>
      <c r="CL15" s="54"/>
      <c r="CP15" s="223"/>
      <c r="CQ15" s="42"/>
      <c r="CR15" s="42"/>
      <c r="CS15" s="42"/>
      <c r="CT15" s="313"/>
      <c r="CU15" s="313"/>
      <c r="CV15" s="313"/>
      <c r="CW15" s="313"/>
      <c r="CX15" s="313"/>
      <c r="CY15" s="313"/>
      <c r="CZ15" s="313"/>
      <c r="DA15" s="313"/>
      <c r="DB15" s="313"/>
      <c r="DC15" s="313"/>
      <c r="DD15" s="313"/>
      <c r="DE15" s="313"/>
      <c r="DF15" s="313"/>
      <c r="DG15" s="313"/>
      <c r="DH15" s="313"/>
      <c r="DI15" s="313"/>
      <c r="DJ15" s="313"/>
      <c r="DK15" s="313"/>
      <c r="DL15" s="313"/>
      <c r="DM15" s="313"/>
      <c r="DN15" s="313"/>
      <c r="DO15" s="313"/>
      <c r="DP15" s="313"/>
      <c r="DQ15" s="313"/>
      <c r="DR15" s="313"/>
      <c r="DS15" s="313"/>
      <c r="DT15" s="313"/>
      <c r="DU15" s="313"/>
      <c r="DV15" s="313"/>
      <c r="DW15" s="313"/>
      <c r="DX15" s="313"/>
      <c r="DY15" s="313"/>
      <c r="DZ15" s="313"/>
      <c r="EA15" s="313"/>
      <c r="EB15" s="313"/>
      <c r="EC15" s="313"/>
      <c r="ED15" s="313"/>
      <c r="EE15" s="313"/>
      <c r="EF15" s="313"/>
      <c r="EG15" s="313"/>
      <c r="EH15" s="313"/>
      <c r="EI15" s="313"/>
      <c r="EJ15" s="313"/>
      <c r="EK15" s="313"/>
      <c r="EL15" s="313"/>
      <c r="EM15" s="313"/>
      <c r="EN15" s="313"/>
      <c r="EO15" s="313"/>
      <c r="EP15" s="313"/>
      <c r="EQ15" s="313"/>
      <c r="ER15" s="313"/>
      <c r="ES15" s="313"/>
      <c r="ET15" s="313"/>
      <c r="EU15" s="313"/>
      <c r="EV15" s="313"/>
      <c r="EW15" s="313"/>
      <c r="EX15" s="313"/>
      <c r="EY15" s="313"/>
      <c r="EZ15" s="313"/>
      <c r="FA15" s="313"/>
      <c r="FB15" s="313"/>
      <c r="FC15" s="313"/>
      <c r="FD15" s="313"/>
      <c r="FE15" s="313"/>
      <c r="FF15" s="313"/>
      <c r="FG15" s="313"/>
      <c r="FH15" s="313"/>
      <c r="FI15" s="313"/>
      <c r="FJ15" s="313"/>
      <c r="FK15" s="313"/>
      <c r="FL15" s="313"/>
      <c r="FM15" s="313"/>
      <c r="FN15" s="313"/>
      <c r="FO15" s="313"/>
      <c r="FP15" s="313"/>
      <c r="FQ15" s="313"/>
      <c r="FR15" s="313"/>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39"/>
      <c r="B51" s="58"/>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O51" s="12"/>
      <c r="CP51" s="223"/>
      <c r="CQ51" s="42"/>
      <c r="CR51" s="42"/>
      <c r="CS51" s="42"/>
      <c r="CT51" s="42"/>
      <c r="CU51" s="42"/>
      <c r="CV51" s="42"/>
      <c r="CW51" s="42"/>
      <c r="CX51" s="42"/>
      <c r="CY51" s="42"/>
      <c r="CZ51" s="42"/>
      <c r="DA51" s="42"/>
      <c r="DB51" s="220"/>
      <c r="DC51" s="220"/>
      <c r="DD51" s="220"/>
    </row>
    <row r="52" spans="1:108" ht="24.95" customHeight="1">
      <c r="A52" s="280"/>
      <c r="C52" s="702"/>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4"/>
      <c r="CP52" s="281"/>
      <c r="CQ52" s="42"/>
      <c r="CR52" s="42"/>
      <c r="CS52" s="42"/>
      <c r="CT52" s="42"/>
      <c r="CU52" s="42"/>
      <c r="CV52" s="42"/>
      <c r="CW52" s="42"/>
      <c r="CX52" s="42"/>
      <c r="CY52" s="42"/>
      <c r="CZ52" s="42"/>
      <c r="DA52" s="42"/>
      <c r="DB52" s="220"/>
      <c r="DC52" s="220"/>
      <c r="DD52" s="220"/>
    </row>
    <row r="53" spans="1:108" ht="24.95" customHeight="1" thickBot="1">
      <c r="A53" s="251"/>
      <c r="B53" s="282"/>
      <c r="C53" s="705"/>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7"/>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62">
    <mergeCell ref="A1:CP3"/>
    <mergeCell ref="A4:AN5"/>
    <mergeCell ref="BC4:CP5"/>
    <mergeCell ref="A7:CP7"/>
    <mergeCell ref="B9:I9"/>
    <mergeCell ref="J9:BA9"/>
    <mergeCell ref="BE9:BJ9"/>
    <mergeCell ref="BL9:BX9"/>
    <mergeCell ref="BZ9:CA9"/>
    <mergeCell ref="CC9:CO9"/>
    <mergeCell ref="CT15:FR15"/>
    <mergeCell ref="B16:C16"/>
    <mergeCell ref="A11:CP11"/>
    <mergeCell ref="B12:C12"/>
    <mergeCell ref="B13:P13"/>
    <mergeCell ref="Q13:CL13"/>
    <mergeCell ref="B14:C14"/>
    <mergeCell ref="B15:P15"/>
    <mergeCell ref="Q15:S15"/>
    <mergeCell ref="T15:AB15"/>
    <mergeCell ref="AC15:AE15"/>
    <mergeCell ref="AF15:AN15"/>
    <mergeCell ref="B20:CO20"/>
    <mergeCell ref="AO15:AQ15"/>
    <mergeCell ref="AR15:AZ15"/>
    <mergeCell ref="BA15:BC15"/>
    <mergeCell ref="BD15:BL15"/>
    <mergeCell ref="B17:P17"/>
    <mergeCell ref="Q17:AB17"/>
    <mergeCell ref="AC17:AF17"/>
    <mergeCell ref="B18:C18"/>
    <mergeCell ref="A19:CP19"/>
    <mergeCell ref="BF21:CK21"/>
    <mergeCell ref="B21:P21"/>
    <mergeCell ref="Q21:S21"/>
    <mergeCell ref="T21:X21"/>
    <mergeCell ref="Y21:AA21"/>
    <mergeCell ref="AB21:AF21"/>
    <mergeCell ref="AG21:AI21"/>
    <mergeCell ref="AJ21:AN21"/>
    <mergeCell ref="AO21:AQ21"/>
    <mergeCell ref="AR21:AV21"/>
    <mergeCell ref="AW21:AY21"/>
    <mergeCell ref="AZ21:BE21"/>
    <mergeCell ref="BP23:BX23"/>
    <mergeCell ref="BY23:CK23"/>
    <mergeCell ref="B23:P23"/>
    <mergeCell ref="Q23:S23"/>
    <mergeCell ref="T23:AB23"/>
    <mergeCell ref="AC23:AE23"/>
    <mergeCell ref="AF23:AN23"/>
    <mergeCell ref="AO23:AQ23"/>
    <mergeCell ref="Y58:BH59"/>
    <mergeCell ref="AR23:AZ23"/>
    <mergeCell ref="BA23:BC23"/>
    <mergeCell ref="BD23:BL23"/>
    <mergeCell ref="BM23:BO23"/>
    <mergeCell ref="B25:P25"/>
    <mergeCell ref="B46:CO46"/>
    <mergeCell ref="C47:CN53"/>
    <mergeCell ref="A55:I56"/>
    <mergeCell ref="J55:AC56"/>
  </mergeCells>
  <phoneticPr fontId="2"/>
  <conditionalFormatting sqref="J9 BL9 CC9">
    <cfRule type="notContainsBlanks" dxfId="44" priority="5">
      <formula>LEN(TRIM(J9))&gt;0</formula>
    </cfRule>
  </conditionalFormatting>
  <conditionalFormatting sqref="B12:C12">
    <cfRule type="cellIs" dxfId="43" priority="4" operator="equal">
      <formula>"☑"</formula>
    </cfRule>
  </conditionalFormatting>
  <conditionalFormatting sqref="B14:C14">
    <cfRule type="cellIs" dxfId="42" priority="3" operator="equal">
      <formula>"☑"</formula>
    </cfRule>
  </conditionalFormatting>
  <conditionalFormatting sqref="B16:C16">
    <cfRule type="cellIs" dxfId="41" priority="2" operator="equal">
      <formula>"☑"</formula>
    </cfRule>
  </conditionalFormatting>
  <conditionalFormatting sqref="B16:C16">
    <cfRule type="cellIs" dxfId="40" priority="1" operator="equal">
      <formula>"☑"</formula>
    </cfRule>
  </conditionalFormatting>
  <dataValidations count="3">
    <dataValidation type="list" allowBlank="1" showInputMessage="1" showErrorMessage="1" sqref="Q15:S15 AC15:AE15 AO15:AQ15 BA15:BC15 BA23:BC23 BM23:BO23 Q21:S21 AO21:AQ21 Y21:AA21 AG21:AI21 AW21:AY21 Q23:S23 AC23:AE23 AO23:AQ23" xr:uid="{190A8695-6C72-4656-BF76-5EF8F0D1A045}">
      <formula1>"□,☑"</formula1>
    </dataValidation>
    <dataValidation imeMode="on" allowBlank="1" showInputMessage="1" showErrorMessage="1" sqref="BZ9" xr:uid="{5E6B8047-4E3D-4E62-8F74-A2CA94E2985D}"/>
    <dataValidation type="textLength" allowBlank="1" showInputMessage="1" showErrorMessage="1" errorTitle="文字数オーバー" error="担当者名は各6文字までしか入力できません" sqref="BL9 CC9" xr:uid="{B0C885E2-FC93-4049-811B-879ADBE9B7D6}">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22ADC-C7D5-4274-BB00-892A02A2C39D}">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358</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708" t="s">
        <v>232</v>
      </c>
      <c r="AP15" s="708"/>
      <c r="AQ15" s="708"/>
      <c r="AR15" s="674" t="s">
        <v>323</v>
      </c>
      <c r="AS15" s="674"/>
      <c r="AT15" s="674"/>
      <c r="AU15" s="674"/>
      <c r="AV15" s="674"/>
      <c r="AW15" s="674"/>
      <c r="AX15" s="674"/>
      <c r="AY15" s="674"/>
      <c r="AZ15" s="674"/>
      <c r="BA15" s="708" t="s">
        <v>232</v>
      </c>
      <c r="BB15" s="708"/>
      <c r="BC15" s="708"/>
      <c r="BD15" s="674" t="s">
        <v>143</v>
      </c>
      <c r="BE15" s="674"/>
      <c r="BF15" s="674"/>
      <c r="BG15" s="674"/>
      <c r="BH15" s="674"/>
      <c r="BI15" s="674"/>
      <c r="BJ15" s="674"/>
      <c r="BK15" s="674"/>
      <c r="BL15" s="674"/>
      <c r="BM15" s="708" t="s">
        <v>232</v>
      </c>
      <c r="BN15" s="708"/>
      <c r="BO15" s="708"/>
      <c r="BP15" s="674" t="s">
        <v>336</v>
      </c>
      <c r="BQ15" s="674"/>
      <c r="BR15" s="674"/>
      <c r="BS15" s="674"/>
      <c r="BT15" s="674"/>
      <c r="BU15" s="674"/>
      <c r="BV15" s="674"/>
      <c r="BW15" s="674"/>
      <c r="BX15" s="674"/>
      <c r="BY15" s="708" t="s">
        <v>232</v>
      </c>
      <c r="BZ15" s="708"/>
      <c r="CA15" s="708"/>
      <c r="CB15" s="674" t="s">
        <v>158</v>
      </c>
      <c r="CC15" s="674"/>
      <c r="CD15" s="674"/>
      <c r="CE15" s="674"/>
      <c r="CF15" s="674"/>
      <c r="CG15" s="674"/>
      <c r="CH15" s="674"/>
      <c r="CI15" s="674"/>
      <c r="CJ15" s="674"/>
      <c r="CK15" s="674"/>
      <c r="CL15" s="674"/>
      <c r="CP15" s="223"/>
      <c r="CQ15" s="42"/>
      <c r="CR15" s="42"/>
      <c r="CS15" s="42"/>
      <c r="CT15" s="313"/>
      <c r="CU15" s="313"/>
      <c r="CV15" s="313"/>
      <c r="CW15" s="313"/>
      <c r="CX15" s="313"/>
      <c r="CY15" s="313"/>
      <c r="CZ15" s="313"/>
      <c r="DA15" s="313"/>
      <c r="DB15" s="313"/>
      <c r="DC15" s="313"/>
      <c r="DD15" s="313"/>
      <c r="DE15" s="313"/>
      <c r="DF15" s="313"/>
      <c r="DG15" s="313"/>
      <c r="DH15" s="313"/>
      <c r="DI15" s="313"/>
      <c r="DJ15" s="313"/>
      <c r="DK15" s="313"/>
      <c r="DL15" s="313"/>
      <c r="DM15" s="313"/>
      <c r="DN15" s="313"/>
      <c r="DO15" s="313"/>
      <c r="DP15" s="313"/>
      <c r="DQ15" s="313"/>
      <c r="DR15" s="313"/>
      <c r="DS15" s="313"/>
      <c r="DT15" s="313"/>
      <c r="DU15" s="313"/>
      <c r="DV15" s="313"/>
      <c r="DW15" s="313"/>
      <c r="DX15" s="313"/>
      <c r="DY15" s="313"/>
      <c r="DZ15" s="313"/>
      <c r="EA15" s="313"/>
      <c r="EB15" s="313"/>
      <c r="EC15" s="313"/>
      <c r="ED15" s="313"/>
      <c r="EE15" s="313"/>
      <c r="EF15" s="313"/>
      <c r="EG15" s="313"/>
      <c r="EH15" s="313"/>
      <c r="EI15" s="313"/>
      <c r="EJ15" s="313"/>
      <c r="EK15" s="313"/>
      <c r="EL15" s="313"/>
      <c r="EM15" s="313"/>
      <c r="EN15" s="313"/>
      <c r="EO15" s="313"/>
      <c r="EP15" s="313"/>
      <c r="EQ15" s="313"/>
      <c r="ER15" s="313"/>
      <c r="ES15" s="313"/>
      <c r="ET15" s="313"/>
      <c r="EU15" s="313"/>
      <c r="EV15" s="313"/>
      <c r="EW15" s="313"/>
      <c r="EX15" s="313"/>
      <c r="EY15" s="313"/>
      <c r="EZ15" s="313"/>
      <c r="FA15" s="313"/>
      <c r="FB15" s="313"/>
      <c r="FC15" s="313"/>
      <c r="FD15" s="313"/>
      <c r="FE15" s="313"/>
      <c r="FF15" s="313"/>
      <c r="FG15" s="313"/>
      <c r="FH15" s="313"/>
      <c r="FI15" s="313"/>
      <c r="FJ15" s="313"/>
      <c r="FK15" s="313"/>
      <c r="FL15" s="313"/>
      <c r="FM15" s="313"/>
      <c r="FN15" s="313"/>
      <c r="FO15" s="313"/>
      <c r="FP15" s="313"/>
      <c r="FQ15" s="313"/>
      <c r="FR15" s="313"/>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39"/>
      <c r="B51" s="58"/>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O51" s="12"/>
      <c r="CP51" s="223"/>
      <c r="CQ51" s="42"/>
      <c r="CR51" s="42"/>
      <c r="CS51" s="42"/>
      <c r="CT51" s="42"/>
      <c r="CU51" s="42"/>
      <c r="CV51" s="42"/>
      <c r="CW51" s="42"/>
      <c r="CX51" s="42"/>
      <c r="CY51" s="42"/>
      <c r="CZ51" s="42"/>
      <c r="DA51" s="42"/>
      <c r="DB51" s="220"/>
      <c r="DC51" s="220"/>
      <c r="DD51" s="220"/>
    </row>
    <row r="52" spans="1:108" ht="24.95" customHeight="1">
      <c r="A52" s="280"/>
      <c r="C52" s="702"/>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4"/>
      <c r="CP52" s="281"/>
      <c r="CQ52" s="42"/>
      <c r="CR52" s="42"/>
      <c r="CS52" s="42"/>
      <c r="CT52" s="42"/>
      <c r="CU52" s="42"/>
      <c r="CV52" s="42"/>
      <c r="CW52" s="42"/>
      <c r="CX52" s="42"/>
      <c r="CY52" s="42"/>
      <c r="CZ52" s="42"/>
      <c r="DA52" s="42"/>
      <c r="DB52" s="220"/>
      <c r="DC52" s="220"/>
      <c r="DD52" s="220"/>
    </row>
    <row r="53" spans="1:108" ht="24.95" customHeight="1" thickBot="1">
      <c r="A53" s="251"/>
      <c r="B53" s="282"/>
      <c r="C53" s="705"/>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7"/>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66">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AZ21:BE21"/>
    <mergeCell ref="B17:P17"/>
    <mergeCell ref="Q17:AB17"/>
    <mergeCell ref="AC17:AF17"/>
    <mergeCell ref="AO15:AQ15"/>
    <mergeCell ref="AR15:AZ15"/>
    <mergeCell ref="B15:P15"/>
    <mergeCell ref="Q15:S15"/>
    <mergeCell ref="T15:AB15"/>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Y58:BH59"/>
    <mergeCell ref="BY23:CK23"/>
    <mergeCell ref="B25:P25"/>
    <mergeCell ref="B46:CO46"/>
    <mergeCell ref="C47:CN53"/>
    <mergeCell ref="A55:I56"/>
    <mergeCell ref="J55:AC56"/>
    <mergeCell ref="AO23:AQ23"/>
    <mergeCell ref="AR23:AZ23"/>
    <mergeCell ref="BA23:BC23"/>
    <mergeCell ref="BD23:BL23"/>
    <mergeCell ref="BM23:BO23"/>
    <mergeCell ref="BP23:BX23"/>
    <mergeCell ref="B23:P23"/>
  </mergeCells>
  <phoneticPr fontId="2"/>
  <conditionalFormatting sqref="J9 BL9 CC9">
    <cfRule type="notContainsBlanks" dxfId="39" priority="5">
      <formula>LEN(TRIM(J9))&gt;0</formula>
    </cfRule>
  </conditionalFormatting>
  <conditionalFormatting sqref="B12:C12">
    <cfRule type="cellIs" dxfId="38" priority="4" operator="equal">
      <formula>"☑"</formula>
    </cfRule>
  </conditionalFormatting>
  <conditionalFormatting sqref="B14:C14">
    <cfRule type="cellIs" dxfId="37" priority="3" operator="equal">
      <formula>"☑"</formula>
    </cfRule>
  </conditionalFormatting>
  <conditionalFormatting sqref="B16:C16">
    <cfRule type="cellIs" dxfId="36" priority="2" operator="equal">
      <formula>"☑"</formula>
    </cfRule>
  </conditionalFormatting>
  <conditionalFormatting sqref="B16:C16">
    <cfRule type="cellIs" dxfId="35" priority="1" operator="equal">
      <formula>"☑"</formula>
    </cfRule>
  </conditionalFormatting>
  <dataValidations count="3">
    <dataValidation type="list" allowBlank="1" showInputMessage="1" showErrorMessage="1" sqref="Q15:S15 AC15:AE15 AO15:AQ15 BA15:BC15 BM15:BO15 BY15:CA15 Q21:S21 AO21:AQ21 Y21:AA21 AG21:AI21 AW21:AY21 Q23:S23 AC23:AE23 AO23:AQ23 BA23:BC23 BM23:BO23" xr:uid="{4185E9C7-FBFB-42D6-B3CB-68458BBCC78D}">
      <formula1>"□,☑"</formula1>
    </dataValidation>
    <dataValidation imeMode="on" allowBlank="1" showInputMessage="1" showErrorMessage="1" sqref="BZ9" xr:uid="{28335384-28BC-41BF-8F38-A69FF3BE9FAC}"/>
    <dataValidation type="textLength" allowBlank="1" showInputMessage="1" showErrorMessage="1" errorTitle="文字数オーバー" error="担当者名は各6文字までしか入力できません" sqref="BL9 CC9" xr:uid="{803927DE-5230-4FC1-B68E-725C076FC9C2}">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039E-9A32-40B2-8C49-AA67412F0441}">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389</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298"/>
      <c r="AP15" s="299"/>
      <c r="AQ15" s="299"/>
      <c r="AR15" s="54"/>
      <c r="AS15" s="54"/>
      <c r="AT15" s="54"/>
      <c r="AU15" s="54"/>
      <c r="AV15" s="54"/>
      <c r="AW15" s="54"/>
      <c r="AX15" s="54"/>
      <c r="AY15" s="54"/>
      <c r="AZ15" s="54"/>
      <c r="BA15" s="299"/>
      <c r="BB15" s="299"/>
      <c r="BC15" s="299"/>
      <c r="BD15" s="54"/>
      <c r="BE15" s="54"/>
      <c r="BF15" s="54"/>
      <c r="BG15" s="54"/>
      <c r="BH15" s="54"/>
      <c r="BI15" s="54"/>
      <c r="BJ15" s="54"/>
      <c r="BK15" s="54"/>
      <c r="BL15" s="54"/>
      <c r="BM15" s="299"/>
      <c r="BN15" s="299"/>
      <c r="BO15" s="299"/>
      <c r="BP15" s="54"/>
      <c r="BQ15" s="54"/>
      <c r="BR15" s="54"/>
      <c r="BS15" s="54"/>
      <c r="BT15" s="54"/>
      <c r="BU15" s="54"/>
      <c r="BV15" s="54"/>
      <c r="BW15" s="54"/>
      <c r="BX15" s="54"/>
      <c r="BY15" s="299"/>
      <c r="BZ15" s="299"/>
      <c r="CA15" s="299"/>
      <c r="CB15" s="54"/>
      <c r="CC15" s="54"/>
      <c r="CD15" s="54"/>
      <c r="CE15" s="54"/>
      <c r="CF15" s="54"/>
      <c r="CG15" s="54"/>
      <c r="CH15" s="54"/>
      <c r="CI15" s="54"/>
      <c r="CJ15" s="54"/>
      <c r="CK15" s="54"/>
      <c r="CL15" s="54"/>
      <c r="CP15" s="223"/>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39"/>
      <c r="B51" s="58"/>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O51" s="12"/>
      <c r="CP51" s="223"/>
      <c r="CQ51" s="42"/>
      <c r="CR51" s="42"/>
      <c r="CS51" s="42"/>
      <c r="CT51" s="42"/>
      <c r="CU51" s="42"/>
      <c r="CV51" s="42"/>
      <c r="CW51" s="42"/>
      <c r="CX51" s="42"/>
      <c r="CY51" s="42"/>
      <c r="CZ51" s="42"/>
      <c r="DA51" s="42"/>
      <c r="DB51" s="220"/>
      <c r="DC51" s="220"/>
      <c r="DD51" s="220"/>
    </row>
    <row r="52" spans="1:108" ht="24.95" customHeight="1">
      <c r="A52" s="280"/>
      <c r="C52" s="702"/>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4"/>
      <c r="CP52" s="281"/>
      <c r="CQ52" s="42"/>
      <c r="CR52" s="42"/>
      <c r="CS52" s="42"/>
      <c r="CT52" s="42"/>
      <c r="CU52" s="42"/>
      <c r="CV52" s="42"/>
      <c r="CW52" s="42"/>
      <c r="CX52" s="42"/>
      <c r="CY52" s="42"/>
      <c r="CZ52" s="42"/>
      <c r="DA52" s="42"/>
      <c r="DB52" s="220"/>
      <c r="DC52" s="220"/>
      <c r="DD52" s="220"/>
    </row>
    <row r="53" spans="1:108" ht="24.95" customHeight="1" thickBot="1">
      <c r="A53" s="251"/>
      <c r="B53" s="282"/>
      <c r="C53" s="705"/>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7"/>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J9 BL9 CC9">
    <cfRule type="notContainsBlanks" dxfId="34" priority="5">
      <formula>LEN(TRIM(J9))&gt;0</formula>
    </cfRule>
  </conditionalFormatting>
  <conditionalFormatting sqref="B12:C12">
    <cfRule type="cellIs" dxfId="33" priority="4" operator="equal">
      <formula>"☑"</formula>
    </cfRule>
  </conditionalFormatting>
  <conditionalFormatting sqref="B14:C14">
    <cfRule type="cellIs" dxfId="32" priority="3" operator="equal">
      <formula>"☑"</formula>
    </cfRule>
  </conditionalFormatting>
  <conditionalFormatting sqref="B16:C16">
    <cfRule type="cellIs" dxfId="31" priority="2" operator="equal">
      <formula>"☑"</formula>
    </cfRule>
  </conditionalFormatting>
  <conditionalFormatting sqref="B16:C16">
    <cfRule type="cellIs" dxfId="30" priority="1" operator="equal">
      <formula>"☑"</formula>
    </cfRule>
  </conditionalFormatting>
  <dataValidations count="3">
    <dataValidation type="list" allowBlank="1" showInputMessage="1" showErrorMessage="1" sqref="Q15:S15 AC15:AE15 AC23:AE23 AO23:AQ23 BA23:BC23 BM23:BO23 Q21:S21 AO21:AQ21 Y21:AA21 AG21:AI21 AW21:AY21 Q23:S23" xr:uid="{093C8D75-A80F-403A-BDB2-E8A24F1C5DFF}">
      <formula1>"□,☑"</formula1>
    </dataValidation>
    <dataValidation imeMode="on" allowBlank="1" showInputMessage="1" showErrorMessage="1" sqref="BZ9" xr:uid="{1AE28B69-8C27-45A0-A4FF-03C42B8E11FB}"/>
    <dataValidation type="textLength" allowBlank="1" showInputMessage="1" showErrorMessage="1" errorTitle="文字数オーバー" error="担当者名は各6文字までしか入力できません" sqref="BL9 CC9" xr:uid="{4A19BD79-0F1F-44E5-929A-F2E889B8DF18}">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9692-BD35-4A6F-8B84-E6377AFD5F90}">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390</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298"/>
      <c r="AP15" s="299"/>
      <c r="AQ15" s="299"/>
      <c r="AR15" s="54"/>
      <c r="AS15" s="54"/>
      <c r="AT15" s="54"/>
      <c r="AU15" s="54"/>
      <c r="AV15" s="54"/>
      <c r="AW15" s="54"/>
      <c r="AX15" s="54"/>
      <c r="AY15" s="54"/>
      <c r="AZ15" s="54"/>
      <c r="BA15" s="299"/>
      <c r="BB15" s="299"/>
      <c r="BC15" s="299"/>
      <c r="BD15" s="54"/>
      <c r="BE15" s="54"/>
      <c r="BF15" s="54"/>
      <c r="BG15" s="54"/>
      <c r="BH15" s="54"/>
      <c r="BI15" s="54"/>
      <c r="BJ15" s="54"/>
      <c r="BK15" s="54"/>
      <c r="BL15" s="54"/>
      <c r="BM15" s="299"/>
      <c r="BN15" s="299"/>
      <c r="BO15" s="299"/>
      <c r="BP15" s="54"/>
      <c r="BQ15" s="54"/>
      <c r="BR15" s="54"/>
      <c r="BS15" s="54"/>
      <c r="BT15" s="54"/>
      <c r="BU15" s="54"/>
      <c r="BV15" s="54"/>
      <c r="BW15" s="54"/>
      <c r="BX15" s="54"/>
      <c r="BY15" s="299"/>
      <c r="BZ15" s="299"/>
      <c r="CA15" s="299"/>
      <c r="CB15" s="54"/>
      <c r="CC15" s="54"/>
      <c r="CD15" s="54"/>
      <c r="CE15" s="54"/>
      <c r="CF15" s="54"/>
      <c r="CG15" s="54"/>
      <c r="CH15" s="54"/>
      <c r="CI15" s="54"/>
      <c r="CJ15" s="54"/>
      <c r="CK15" s="54"/>
      <c r="CL15" s="54"/>
      <c r="CP15" s="223"/>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80"/>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P51" s="281"/>
      <c r="CQ51" s="42"/>
      <c r="CR51" s="42"/>
      <c r="CS51" s="42"/>
      <c r="CT51" s="42"/>
      <c r="CU51" s="42"/>
      <c r="CV51" s="42"/>
      <c r="CW51" s="42"/>
      <c r="CX51" s="42"/>
      <c r="CY51" s="42"/>
      <c r="CZ51" s="42"/>
      <c r="DA51" s="42"/>
      <c r="DB51" s="220"/>
      <c r="DC51" s="220"/>
      <c r="DD51" s="220"/>
    </row>
    <row r="52" spans="1:108" ht="24.95" customHeight="1" thickBot="1">
      <c r="A52" s="251"/>
      <c r="B52" s="282"/>
      <c r="C52" s="705"/>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706"/>
      <c r="CH52" s="706"/>
      <c r="CI52" s="706"/>
      <c r="CJ52" s="706"/>
      <c r="CK52" s="706"/>
      <c r="CL52" s="706"/>
      <c r="CM52" s="706"/>
      <c r="CN52" s="707"/>
      <c r="CO52" s="42"/>
      <c r="CP52" s="223"/>
      <c r="CQ52" s="220"/>
      <c r="CR52" s="220"/>
      <c r="CS52" s="220"/>
      <c r="CT52" s="220"/>
      <c r="CU52" s="220"/>
      <c r="CV52" s="220"/>
      <c r="CW52" s="220"/>
      <c r="CX52" s="220"/>
      <c r="CY52" s="220"/>
      <c r="CZ52" s="220"/>
      <c r="DA52" s="220"/>
      <c r="DB52" s="220"/>
      <c r="DC52" s="220"/>
      <c r="DD52" s="220"/>
    </row>
    <row r="53" spans="1:108" ht="24.95" customHeight="1">
      <c r="A53" s="280"/>
      <c r="B53" s="39"/>
      <c r="C53" s="300" t="s">
        <v>391</v>
      </c>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BA53" s="301"/>
      <c r="BB53" s="301"/>
      <c r="BC53" s="302"/>
      <c r="BD53" s="302"/>
      <c r="BE53" s="302"/>
      <c r="BF53" s="301"/>
      <c r="BG53" s="301"/>
      <c r="BH53" s="302"/>
      <c r="BI53" s="302"/>
      <c r="BJ53" s="302"/>
      <c r="BK53" s="301"/>
      <c r="BL53" s="301"/>
      <c r="BM53" s="302"/>
      <c r="BN53" s="302"/>
      <c r="BO53" s="302"/>
      <c r="BS53" s="715" t="s">
        <v>232</v>
      </c>
      <c r="BT53" s="715"/>
      <c r="BU53" s="716" t="s">
        <v>182</v>
      </c>
      <c r="BV53" s="716"/>
      <c r="BW53" s="716"/>
      <c r="BZ53" s="715" t="s">
        <v>392</v>
      </c>
      <c r="CA53" s="715"/>
      <c r="CB53" s="716" t="s">
        <v>183</v>
      </c>
      <c r="CC53" s="716"/>
      <c r="CD53" s="716"/>
      <c r="CG53" s="39"/>
      <c r="CH53" s="39"/>
      <c r="CI53" s="39"/>
      <c r="CJ53" s="39"/>
      <c r="CK53" s="39"/>
      <c r="CL53" s="39"/>
      <c r="CM53" s="39"/>
      <c r="CN53" s="39"/>
      <c r="CO53" s="39"/>
      <c r="CP53" s="281"/>
      <c r="CQ53" s="42"/>
      <c r="CR53" s="42"/>
      <c r="CS53" s="42"/>
      <c r="CT53" s="42"/>
      <c r="CU53" s="42"/>
      <c r="CV53" s="42"/>
      <c r="CW53" s="42"/>
      <c r="CX53" s="42"/>
      <c r="CY53" s="42"/>
      <c r="CZ53" s="42"/>
      <c r="DA53" s="42"/>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dataConsolidate/>
  <mergeCells count="61">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A55:I56"/>
    <mergeCell ref="J55:AC56"/>
    <mergeCell ref="Y58:BH59"/>
    <mergeCell ref="B46:CO46"/>
    <mergeCell ref="C47:CN52"/>
    <mergeCell ref="BS53:BT53"/>
    <mergeCell ref="BU53:BW53"/>
    <mergeCell ref="BZ53:CA53"/>
    <mergeCell ref="CB53:CD53"/>
  </mergeCells>
  <phoneticPr fontId="2"/>
  <conditionalFormatting sqref="J9 BL9 CC9">
    <cfRule type="notContainsBlanks" dxfId="29" priority="5">
      <formula>LEN(TRIM(J9))&gt;0</formula>
    </cfRule>
  </conditionalFormatting>
  <conditionalFormatting sqref="B12:C12">
    <cfRule type="cellIs" dxfId="28" priority="4" operator="equal">
      <formula>"☑"</formula>
    </cfRule>
  </conditionalFormatting>
  <conditionalFormatting sqref="B14:C14">
    <cfRule type="cellIs" dxfId="27" priority="3" operator="equal">
      <formula>"☑"</formula>
    </cfRule>
  </conditionalFormatting>
  <conditionalFormatting sqref="B16:C16">
    <cfRule type="cellIs" dxfId="26" priority="2" operator="equal">
      <formula>"☑"</formula>
    </cfRule>
  </conditionalFormatting>
  <conditionalFormatting sqref="B16:C16">
    <cfRule type="cellIs" dxfId="25" priority="1" operator="equal">
      <formula>"☑"</formula>
    </cfRule>
  </conditionalFormatting>
  <dataValidations count="3">
    <dataValidation type="list" allowBlank="1" showInputMessage="1" showErrorMessage="1" sqref="Q15:S15 AC15:AE15 AC23:AE23 AO23:AQ23 BA23:BC23 BM23:BO23 Q21:S21 AO21:AQ21 Y21:AA21 AG21:AI21 AW21:AY21 Q23:S23 BZ53:CA53 BS53:BT53" xr:uid="{8DA76BCB-EEE8-4DC3-BB0F-950CB48ACEA4}">
      <formula1>"□,☑"</formula1>
    </dataValidation>
    <dataValidation imeMode="on" allowBlank="1" showInputMessage="1" showErrorMessage="1" sqref="BZ9" xr:uid="{0D8F465D-3FB8-44BE-A8C1-0938EB6B954A}"/>
    <dataValidation type="textLength" allowBlank="1" showInputMessage="1" showErrorMessage="1" errorTitle="文字数オーバー" error="担当者名は各6文字までしか入力できません" sqref="BL9 CC9" xr:uid="{BB7CEF60-AA6C-45C3-858F-B74598A70F0D}">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00B92-205D-4515-BCFE-F72E9C9A446C}">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393</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298"/>
      <c r="AP15" s="299"/>
      <c r="AQ15" s="299"/>
      <c r="AR15" s="54"/>
      <c r="AS15" s="54"/>
      <c r="AT15" s="54"/>
      <c r="AU15" s="54"/>
      <c r="AV15" s="54"/>
      <c r="AW15" s="54"/>
      <c r="AX15" s="54"/>
      <c r="AY15" s="54"/>
      <c r="AZ15" s="54"/>
      <c r="BA15" s="299"/>
      <c r="BB15" s="299"/>
      <c r="BC15" s="299"/>
      <c r="BD15" s="54"/>
      <c r="BE15" s="54"/>
      <c r="BF15" s="54"/>
      <c r="BG15" s="54"/>
      <c r="BH15" s="54"/>
      <c r="BI15" s="54"/>
      <c r="BJ15" s="54"/>
      <c r="BK15" s="54"/>
      <c r="BL15" s="54"/>
      <c r="BM15" s="299"/>
      <c r="BN15" s="299"/>
      <c r="BO15" s="299"/>
      <c r="BP15" s="54"/>
      <c r="BQ15" s="54"/>
      <c r="BR15" s="54"/>
      <c r="BS15" s="54"/>
      <c r="BT15" s="54"/>
      <c r="BU15" s="54"/>
      <c r="BV15" s="54"/>
      <c r="BW15" s="54"/>
      <c r="BX15" s="54"/>
      <c r="BY15" s="299"/>
      <c r="BZ15" s="299"/>
      <c r="CA15" s="299"/>
      <c r="CB15" s="54"/>
      <c r="CC15" s="54"/>
      <c r="CD15" s="54"/>
      <c r="CE15" s="54"/>
      <c r="CF15" s="54"/>
      <c r="CG15" s="54"/>
      <c r="CH15" s="54"/>
      <c r="CI15" s="54"/>
      <c r="CJ15" s="54"/>
      <c r="CK15" s="54"/>
      <c r="CL15" s="54"/>
      <c r="CP15" s="223"/>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39"/>
      <c r="B51" s="58"/>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O51" s="12"/>
      <c r="CP51" s="223"/>
      <c r="CQ51" s="42"/>
      <c r="CR51" s="42"/>
      <c r="CS51" s="42"/>
      <c r="CT51" s="42"/>
      <c r="CU51" s="42"/>
      <c r="CV51" s="42"/>
      <c r="CW51" s="42"/>
      <c r="CX51" s="42"/>
      <c r="CY51" s="42"/>
      <c r="CZ51" s="42"/>
      <c r="DA51" s="42"/>
      <c r="DB51" s="220"/>
      <c r="DC51" s="220"/>
      <c r="DD51" s="220"/>
    </row>
    <row r="52" spans="1:108" ht="24.95" customHeight="1">
      <c r="A52" s="280"/>
      <c r="C52" s="702"/>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4"/>
      <c r="CP52" s="281"/>
      <c r="CQ52" s="42"/>
      <c r="CR52" s="42"/>
      <c r="CS52" s="42"/>
      <c r="CT52" s="42"/>
      <c r="CU52" s="42"/>
      <c r="CV52" s="42"/>
      <c r="CW52" s="42"/>
      <c r="CX52" s="42"/>
      <c r="CY52" s="42"/>
      <c r="CZ52" s="42"/>
      <c r="DA52" s="42"/>
      <c r="DB52" s="220"/>
      <c r="DC52" s="220"/>
      <c r="DD52" s="220"/>
    </row>
    <row r="53" spans="1:108" ht="24.95" customHeight="1" thickBot="1">
      <c r="A53" s="251"/>
      <c r="B53" s="282"/>
      <c r="C53" s="705"/>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7"/>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J9 BL9 CC9">
    <cfRule type="notContainsBlanks" dxfId="24" priority="5">
      <formula>LEN(TRIM(J9))&gt;0</formula>
    </cfRule>
  </conditionalFormatting>
  <conditionalFormatting sqref="B12:C12">
    <cfRule type="cellIs" dxfId="23" priority="4" operator="equal">
      <formula>"☑"</formula>
    </cfRule>
  </conditionalFormatting>
  <conditionalFormatting sqref="B14:C14">
    <cfRule type="cellIs" dxfId="22" priority="3" operator="equal">
      <formula>"☑"</formula>
    </cfRule>
  </conditionalFormatting>
  <conditionalFormatting sqref="B16:C16">
    <cfRule type="cellIs" dxfId="21" priority="2" operator="equal">
      <formula>"☑"</formula>
    </cfRule>
  </conditionalFormatting>
  <conditionalFormatting sqref="B16:C16">
    <cfRule type="cellIs" dxfId="20" priority="1" operator="equal">
      <formula>"☑"</formula>
    </cfRule>
  </conditionalFormatting>
  <dataValidations count="3">
    <dataValidation type="list" allowBlank="1" showInputMessage="1" showErrorMessage="1" sqref="Q15:S15 AC15:AE15 AC23:AE23 AO23:AQ23 BA23:BC23 BM23:BO23 Q21:S21 AO21:AQ21 Y21:AA21 AG21:AI21 AW21:AY21 Q23:S23" xr:uid="{261F07F5-4387-4EC5-8090-0954A6CCE88F}">
      <formula1>"□,☑"</formula1>
    </dataValidation>
    <dataValidation imeMode="on" allowBlank="1" showInputMessage="1" showErrorMessage="1" sqref="BZ9" xr:uid="{23097345-8451-4C01-A61A-4A9EF0493111}"/>
    <dataValidation type="textLength" allowBlank="1" showInputMessage="1" showErrorMessage="1" errorTitle="文字数オーバー" error="担当者名は各6文字までしか入力できません" sqref="BL9 CC9" xr:uid="{120A060F-CD85-4798-98D0-F81C41362127}">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5E1B4-53FC-4E12-8248-E2AA0AE8E51C}">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394</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298"/>
      <c r="AP15" s="299"/>
      <c r="AQ15" s="299"/>
      <c r="AR15" s="54"/>
      <c r="AS15" s="54"/>
      <c r="AT15" s="54"/>
      <c r="AU15" s="54"/>
      <c r="AV15" s="54"/>
      <c r="AW15" s="54"/>
      <c r="AX15" s="54"/>
      <c r="AY15" s="54"/>
      <c r="AZ15" s="54"/>
      <c r="BA15" s="299"/>
      <c r="BB15" s="299"/>
      <c r="BC15" s="299"/>
      <c r="BD15" s="54"/>
      <c r="BE15" s="54"/>
      <c r="BF15" s="54"/>
      <c r="BG15" s="54"/>
      <c r="BH15" s="54"/>
      <c r="BI15" s="54"/>
      <c r="BJ15" s="54"/>
      <c r="BK15" s="54"/>
      <c r="BL15" s="54"/>
      <c r="BM15" s="299"/>
      <c r="BN15" s="299"/>
      <c r="BO15" s="299"/>
      <c r="BP15" s="54"/>
      <c r="BQ15" s="54"/>
      <c r="BR15" s="54"/>
      <c r="BS15" s="54"/>
      <c r="BT15" s="54"/>
      <c r="BU15" s="54"/>
      <c r="BV15" s="54"/>
      <c r="BW15" s="54"/>
      <c r="BX15" s="54"/>
      <c r="BY15" s="299"/>
      <c r="BZ15" s="299"/>
      <c r="CA15" s="299"/>
      <c r="CB15" s="54"/>
      <c r="CC15" s="54"/>
      <c r="CD15" s="54"/>
      <c r="CE15" s="54"/>
      <c r="CF15" s="54"/>
      <c r="CG15" s="54"/>
      <c r="CH15" s="54"/>
      <c r="CI15" s="54"/>
      <c r="CJ15" s="54"/>
      <c r="CK15" s="54"/>
      <c r="CL15" s="54"/>
      <c r="CP15" s="223"/>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39"/>
      <c r="B51" s="58"/>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O51" s="12"/>
      <c r="CP51" s="223"/>
      <c r="CQ51" s="42"/>
      <c r="CR51" s="42"/>
      <c r="CS51" s="42"/>
      <c r="CT51" s="42"/>
      <c r="CU51" s="42"/>
      <c r="CV51" s="42"/>
      <c r="CW51" s="42"/>
      <c r="CX51" s="42"/>
      <c r="CY51" s="42"/>
      <c r="CZ51" s="42"/>
      <c r="DA51" s="42"/>
      <c r="DB51" s="220"/>
      <c r="DC51" s="220"/>
      <c r="DD51" s="220"/>
    </row>
    <row r="52" spans="1:108" ht="24.95" customHeight="1">
      <c r="A52" s="280"/>
      <c r="C52" s="702"/>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4"/>
      <c r="CP52" s="281"/>
      <c r="CQ52" s="42"/>
      <c r="CR52" s="42"/>
      <c r="CS52" s="42"/>
      <c r="CT52" s="42"/>
      <c r="CU52" s="42"/>
      <c r="CV52" s="42"/>
      <c r="CW52" s="42"/>
      <c r="CX52" s="42"/>
      <c r="CY52" s="42"/>
      <c r="CZ52" s="42"/>
      <c r="DA52" s="42"/>
      <c r="DB52" s="220"/>
      <c r="DC52" s="220"/>
      <c r="DD52" s="220"/>
    </row>
    <row r="53" spans="1:108" ht="24.95" customHeight="1" thickBot="1">
      <c r="A53" s="251"/>
      <c r="B53" s="282"/>
      <c r="C53" s="705"/>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7"/>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J9 BL9 CC9">
    <cfRule type="notContainsBlanks" dxfId="19" priority="5">
      <formula>LEN(TRIM(J9))&gt;0</formula>
    </cfRule>
  </conditionalFormatting>
  <conditionalFormatting sqref="B12:C12">
    <cfRule type="cellIs" dxfId="18" priority="4" operator="equal">
      <formula>"☑"</formula>
    </cfRule>
  </conditionalFormatting>
  <conditionalFormatting sqref="B14:C14">
    <cfRule type="cellIs" dxfId="17" priority="3" operator="equal">
      <formula>"☑"</formula>
    </cfRule>
  </conditionalFormatting>
  <conditionalFormatting sqref="B16:C16">
    <cfRule type="cellIs" dxfId="16" priority="2" operator="equal">
      <formula>"☑"</formula>
    </cfRule>
  </conditionalFormatting>
  <conditionalFormatting sqref="B16:C16">
    <cfRule type="cellIs" dxfId="15"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FC14688A-824D-40F2-8097-ED90CCAE8E52}">
      <formula1>1</formula1>
      <formula2>6</formula2>
    </dataValidation>
    <dataValidation imeMode="on" allowBlank="1" showInputMessage="1" showErrorMessage="1" sqref="BZ9" xr:uid="{5C63F1F2-F6DC-43E0-A9F5-18905C0CD469}"/>
    <dataValidation type="list" allowBlank="1" showInputMessage="1" showErrorMessage="1" sqref="Q15:S15 AC15:AE15 AC23:AE23 AO23:AQ23 BA23:BC23 BM23:BO23 Q21:S21 AO21:AQ21 Y21:AA21 AG21:AI21 AW21:AY21 Q23:S23" xr:uid="{34AC919D-3B85-48FD-A8AD-B4A47C60D53D}">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B1330-F95B-44D1-861C-7CBEE3BE7773}">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395</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708" t="s">
        <v>232</v>
      </c>
      <c r="AP15" s="708"/>
      <c r="AQ15" s="708"/>
      <c r="AR15" s="674" t="s">
        <v>323</v>
      </c>
      <c r="AS15" s="674"/>
      <c r="AT15" s="674"/>
      <c r="AU15" s="674"/>
      <c r="AV15" s="674"/>
      <c r="AW15" s="674"/>
      <c r="AX15" s="674"/>
      <c r="AY15" s="674"/>
      <c r="AZ15" s="674"/>
      <c r="BA15" s="708" t="s">
        <v>232</v>
      </c>
      <c r="BB15" s="708"/>
      <c r="BC15" s="708"/>
      <c r="BD15" s="674" t="s">
        <v>143</v>
      </c>
      <c r="BE15" s="674"/>
      <c r="BF15" s="674"/>
      <c r="BG15" s="674"/>
      <c r="BH15" s="674"/>
      <c r="BI15" s="674"/>
      <c r="BJ15" s="674"/>
      <c r="BK15" s="674"/>
      <c r="BL15" s="674"/>
      <c r="BM15" s="708" t="s">
        <v>232</v>
      </c>
      <c r="BN15" s="708"/>
      <c r="BO15" s="708"/>
      <c r="BP15" s="674" t="s">
        <v>336</v>
      </c>
      <c r="BQ15" s="674"/>
      <c r="BR15" s="674"/>
      <c r="BS15" s="674"/>
      <c r="BT15" s="674"/>
      <c r="BU15" s="674"/>
      <c r="BV15" s="674"/>
      <c r="BW15" s="674"/>
      <c r="BX15" s="674"/>
      <c r="BY15" s="708" t="s">
        <v>232</v>
      </c>
      <c r="BZ15" s="708"/>
      <c r="CA15" s="708"/>
      <c r="CB15" s="674" t="s">
        <v>158</v>
      </c>
      <c r="CC15" s="674"/>
      <c r="CD15" s="674"/>
      <c r="CE15" s="674"/>
      <c r="CF15" s="674"/>
      <c r="CG15" s="674"/>
      <c r="CH15" s="674"/>
      <c r="CI15" s="674"/>
      <c r="CJ15" s="674"/>
      <c r="CK15" s="674"/>
      <c r="CL15" s="674"/>
      <c r="CP15" s="223"/>
      <c r="CQ15" s="42"/>
      <c r="CR15" s="42"/>
      <c r="CS15" s="42"/>
      <c r="CT15" s="313"/>
      <c r="CU15" s="313"/>
      <c r="CV15" s="313"/>
      <c r="CW15" s="313"/>
      <c r="CX15" s="313"/>
      <c r="CY15" s="313"/>
      <c r="CZ15" s="313"/>
      <c r="DA15" s="313"/>
      <c r="DB15" s="313"/>
      <c r="DC15" s="313"/>
      <c r="DD15" s="313"/>
      <c r="DE15" s="313"/>
      <c r="DF15" s="313"/>
      <c r="DG15" s="313"/>
      <c r="DH15" s="313"/>
      <c r="DI15" s="313"/>
      <c r="DJ15" s="313"/>
      <c r="DK15" s="313"/>
      <c r="DL15" s="313"/>
      <c r="DM15" s="313"/>
      <c r="DN15" s="313"/>
      <c r="DO15" s="313"/>
      <c r="DP15" s="313"/>
      <c r="DQ15" s="313"/>
      <c r="DR15" s="313"/>
      <c r="DS15" s="313"/>
      <c r="DT15" s="313"/>
      <c r="DU15" s="313"/>
      <c r="DV15" s="313"/>
      <c r="DW15" s="313"/>
      <c r="DX15" s="313"/>
      <c r="DY15" s="313"/>
      <c r="DZ15" s="313"/>
      <c r="EA15" s="313"/>
      <c r="EB15" s="313"/>
      <c r="EC15" s="313"/>
      <c r="ED15" s="313"/>
      <c r="EE15" s="313"/>
      <c r="EF15" s="313"/>
      <c r="EG15" s="313"/>
      <c r="EH15" s="313"/>
      <c r="EI15" s="313"/>
      <c r="EJ15" s="313"/>
      <c r="EK15" s="313"/>
      <c r="EL15" s="313"/>
      <c r="EM15" s="313"/>
      <c r="EN15" s="313"/>
      <c r="EO15" s="313"/>
      <c r="EP15" s="313"/>
      <c r="EQ15" s="313"/>
      <c r="ER15" s="313"/>
      <c r="ES15" s="313"/>
      <c r="ET15" s="313"/>
      <c r="EU15" s="313"/>
      <c r="EV15" s="313"/>
      <c r="EW15" s="313"/>
      <c r="EX15" s="313"/>
      <c r="EY15" s="313"/>
      <c r="EZ15" s="313"/>
      <c r="FA15" s="313"/>
      <c r="FB15" s="313"/>
      <c r="FC15" s="313"/>
      <c r="FD15" s="313"/>
      <c r="FE15" s="313"/>
      <c r="FF15" s="313"/>
      <c r="FG15" s="313"/>
      <c r="FH15" s="313"/>
      <c r="FI15" s="313"/>
      <c r="FJ15" s="313"/>
      <c r="FK15" s="313"/>
      <c r="FL15" s="313"/>
      <c r="FM15" s="313"/>
      <c r="FN15" s="313"/>
      <c r="FO15" s="313"/>
      <c r="FP15" s="313"/>
      <c r="FQ15" s="313"/>
      <c r="FR15" s="313"/>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B49" s="58"/>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O49" s="12"/>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80"/>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P51" s="281"/>
      <c r="CQ51" s="42"/>
      <c r="CR51" s="42"/>
      <c r="CS51" s="42"/>
      <c r="CT51" s="42"/>
      <c r="CU51" s="42"/>
      <c r="CV51" s="42"/>
      <c r="CW51" s="42"/>
      <c r="CX51" s="42"/>
      <c r="CY51" s="42"/>
      <c r="CZ51" s="42"/>
      <c r="DA51" s="42"/>
      <c r="DB51" s="220"/>
      <c r="DC51" s="220"/>
      <c r="DD51" s="220"/>
    </row>
    <row r="52" spans="1:108" ht="24.95" customHeight="1" thickBot="1">
      <c r="A52" s="251"/>
      <c r="B52" s="282"/>
      <c r="C52" s="705"/>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706"/>
      <c r="CH52" s="706"/>
      <c r="CI52" s="706"/>
      <c r="CJ52" s="706"/>
      <c r="CK52" s="706"/>
      <c r="CL52" s="706"/>
      <c r="CM52" s="706"/>
      <c r="CN52" s="707"/>
      <c r="CO52" s="42"/>
      <c r="CP52" s="223"/>
      <c r="CQ52" s="220"/>
      <c r="CR52" s="220"/>
      <c r="CS52" s="220"/>
      <c r="CT52" s="220"/>
      <c r="CU52" s="220"/>
      <c r="CV52" s="220"/>
      <c r="CW52" s="220"/>
      <c r="CX52" s="220"/>
      <c r="CY52" s="220"/>
      <c r="CZ52" s="220"/>
      <c r="DA52" s="220"/>
      <c r="DB52" s="220"/>
      <c r="DC52" s="220"/>
      <c r="DD52" s="220"/>
    </row>
    <row r="53" spans="1:108" ht="24.95" customHeight="1">
      <c r="A53" s="280"/>
      <c r="B53" s="39"/>
      <c r="C53" s="300" t="s">
        <v>391</v>
      </c>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BA53" s="301"/>
      <c r="BB53" s="301"/>
      <c r="BC53" s="302"/>
      <c r="BD53" s="302"/>
      <c r="BE53" s="302"/>
      <c r="BF53" s="301"/>
      <c r="BG53" s="301"/>
      <c r="BH53" s="302"/>
      <c r="BI53" s="302"/>
      <c r="BJ53" s="302"/>
      <c r="BK53" s="301"/>
      <c r="BL53" s="301"/>
      <c r="BM53" s="302"/>
      <c r="BN53" s="302"/>
      <c r="BO53" s="302"/>
      <c r="BS53" s="715" t="s">
        <v>232</v>
      </c>
      <c r="BT53" s="715"/>
      <c r="BU53" s="716" t="s">
        <v>180</v>
      </c>
      <c r="BV53" s="716"/>
      <c r="BW53" s="716"/>
      <c r="BZ53" s="715" t="s">
        <v>392</v>
      </c>
      <c r="CA53" s="715"/>
      <c r="CB53" s="716" t="s">
        <v>181</v>
      </c>
      <c r="CC53" s="716"/>
      <c r="CD53" s="716"/>
      <c r="CG53" s="39"/>
      <c r="CH53" s="39"/>
      <c r="CI53" s="39"/>
      <c r="CJ53" s="39"/>
      <c r="CK53" s="39"/>
      <c r="CL53" s="39"/>
      <c r="CM53" s="39"/>
      <c r="CN53" s="39"/>
      <c r="CO53" s="39"/>
      <c r="CP53" s="281"/>
      <c r="CQ53" s="42"/>
      <c r="CR53" s="42"/>
      <c r="CS53" s="42"/>
      <c r="CT53" s="42"/>
      <c r="CU53" s="42"/>
      <c r="CV53" s="42"/>
      <c r="CW53" s="42"/>
      <c r="CX53" s="42"/>
      <c r="CY53" s="42"/>
      <c r="CZ53" s="42"/>
      <c r="DA53" s="42"/>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70">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B23:P23"/>
    <mergeCell ref="Q23:S23"/>
    <mergeCell ref="T23:AB23"/>
    <mergeCell ref="AC23:AE23"/>
    <mergeCell ref="AF23:AN23"/>
    <mergeCell ref="BP23:BX23"/>
    <mergeCell ref="AO21:AQ21"/>
    <mergeCell ref="AR21:AV21"/>
    <mergeCell ref="AW21:AY21"/>
    <mergeCell ref="AZ21:BE21"/>
    <mergeCell ref="BF21:CK21"/>
    <mergeCell ref="A55:I56"/>
    <mergeCell ref="J55:AC56"/>
    <mergeCell ref="Y58:BH59"/>
    <mergeCell ref="BY23:CK23"/>
    <mergeCell ref="B25:P25"/>
    <mergeCell ref="B46:CO46"/>
    <mergeCell ref="C47:CN52"/>
    <mergeCell ref="BS53:BT53"/>
    <mergeCell ref="BU53:BW53"/>
    <mergeCell ref="BZ53:CA53"/>
    <mergeCell ref="CB53:CD53"/>
    <mergeCell ref="AO23:AQ23"/>
    <mergeCell ref="AR23:AZ23"/>
    <mergeCell ref="BA23:BC23"/>
    <mergeCell ref="BD23:BL23"/>
    <mergeCell ref="BM23:BO23"/>
  </mergeCells>
  <phoneticPr fontId="2"/>
  <conditionalFormatting sqref="J9 BL9 CC9">
    <cfRule type="notContainsBlanks" dxfId="14" priority="5">
      <formula>LEN(TRIM(J9))&gt;0</formula>
    </cfRule>
  </conditionalFormatting>
  <conditionalFormatting sqref="B12:C12">
    <cfRule type="cellIs" dxfId="13" priority="4" operator="equal">
      <formula>"☑"</formula>
    </cfRule>
  </conditionalFormatting>
  <conditionalFormatting sqref="B14:C14">
    <cfRule type="cellIs" dxfId="12" priority="3" operator="equal">
      <formula>"☑"</formula>
    </cfRule>
  </conditionalFormatting>
  <conditionalFormatting sqref="B16:C16">
    <cfRule type="cellIs" dxfId="11" priority="2" operator="equal">
      <formula>"☑"</formula>
    </cfRule>
  </conditionalFormatting>
  <conditionalFormatting sqref="B16:C16">
    <cfRule type="cellIs" dxfId="10" priority="1" operator="equal">
      <formula>"☑"</formula>
    </cfRule>
  </conditionalFormatting>
  <dataValidations count="3">
    <dataValidation type="list" allowBlank="1" showInputMessage="1" showErrorMessage="1" sqref="Q15:S15 AC15:AE15 AO15:AQ15 BA15:BC15 BM15:BO15 BY15:CA15 Q21:S21 AO21:AQ21 Y21:AA21 AG21:AI21 AW21:AY21 Q23:S23 AC23:AE23 AO23:AQ23 BA23:BC23 BM23:BO23 BZ53:CA53 BS53:BT53" xr:uid="{5CDF4E34-42F0-402E-A6C4-9079D25FAB00}">
      <formula1>"□,☑"</formula1>
    </dataValidation>
    <dataValidation imeMode="on" allowBlank="1" showInputMessage="1" showErrorMessage="1" sqref="BZ9" xr:uid="{F3579A81-3898-434C-9CEB-AB1902B16F4D}"/>
    <dataValidation type="textLength" allowBlank="1" showInputMessage="1" showErrorMessage="1" errorTitle="文字数オーバー" error="担当者名は各6文字までしか入力できません" sqref="BL9 CC9" xr:uid="{003075CC-1571-49C9-A169-7B41098BF0A7}">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14717-1E55-4CBB-8617-5B3068DCB9D9}">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396</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392</v>
      </c>
      <c r="R15" s="708"/>
      <c r="S15" s="708"/>
      <c r="T15" s="674" t="s">
        <v>298</v>
      </c>
      <c r="U15" s="674"/>
      <c r="V15" s="674"/>
      <c r="W15" s="674"/>
      <c r="X15" s="674"/>
      <c r="Y15" s="674"/>
      <c r="Z15" s="674"/>
      <c r="AA15" s="674"/>
      <c r="AB15" s="674"/>
      <c r="AC15" s="708" t="s">
        <v>392</v>
      </c>
      <c r="AD15" s="708"/>
      <c r="AE15" s="708"/>
      <c r="AF15" s="674" t="s">
        <v>103</v>
      </c>
      <c r="AG15" s="674"/>
      <c r="AH15" s="674"/>
      <c r="AI15" s="674"/>
      <c r="AJ15" s="674"/>
      <c r="AK15" s="674"/>
      <c r="AL15" s="674"/>
      <c r="AM15" s="674"/>
      <c r="AN15" s="674"/>
      <c r="AO15" s="708" t="s">
        <v>392</v>
      </c>
      <c r="AP15" s="708"/>
      <c r="AQ15" s="708"/>
      <c r="AR15" s="674" t="s">
        <v>323</v>
      </c>
      <c r="AS15" s="674"/>
      <c r="AT15" s="674"/>
      <c r="AU15" s="674"/>
      <c r="AV15" s="674"/>
      <c r="AW15" s="674"/>
      <c r="AX15" s="674"/>
      <c r="AY15" s="674"/>
      <c r="AZ15" s="674"/>
      <c r="BA15" s="708" t="s">
        <v>392</v>
      </c>
      <c r="BB15" s="708"/>
      <c r="BC15" s="708"/>
      <c r="BD15" s="674" t="s">
        <v>143</v>
      </c>
      <c r="BE15" s="674"/>
      <c r="BF15" s="674"/>
      <c r="BG15" s="674"/>
      <c r="BH15" s="674"/>
      <c r="BI15" s="674"/>
      <c r="BJ15" s="674"/>
      <c r="BK15" s="674"/>
      <c r="BL15" s="674"/>
      <c r="BM15" s="708" t="s">
        <v>392</v>
      </c>
      <c r="BN15" s="708"/>
      <c r="BO15" s="708"/>
      <c r="BP15" s="674" t="s">
        <v>336</v>
      </c>
      <c r="BQ15" s="674"/>
      <c r="BR15" s="674"/>
      <c r="BS15" s="674"/>
      <c r="BT15" s="674"/>
      <c r="BU15" s="674"/>
      <c r="BV15" s="674"/>
      <c r="BW15" s="674"/>
      <c r="BX15" s="674"/>
      <c r="BY15" s="708" t="s">
        <v>392</v>
      </c>
      <c r="BZ15" s="708"/>
      <c r="CA15" s="708"/>
      <c r="CB15" s="674" t="s">
        <v>158</v>
      </c>
      <c r="CC15" s="674"/>
      <c r="CD15" s="674"/>
      <c r="CE15" s="674"/>
      <c r="CF15" s="674"/>
      <c r="CG15" s="674"/>
      <c r="CH15" s="674"/>
      <c r="CI15" s="674"/>
      <c r="CJ15" s="674"/>
      <c r="CK15" s="674"/>
      <c r="CL15" s="674"/>
      <c r="CP15" s="223"/>
      <c r="CQ15" s="42"/>
      <c r="CR15" s="42"/>
      <c r="CS15" s="42"/>
      <c r="CT15" s="313"/>
      <c r="CU15" s="313"/>
      <c r="CV15" s="313"/>
      <c r="CW15" s="313"/>
      <c r="CX15" s="313"/>
      <c r="CY15" s="313"/>
      <c r="CZ15" s="313"/>
      <c r="DA15" s="313"/>
      <c r="DB15" s="313"/>
      <c r="DC15" s="313"/>
      <c r="DD15" s="313"/>
      <c r="DE15" s="313"/>
      <c r="DF15" s="313"/>
      <c r="DG15" s="313"/>
      <c r="DH15" s="313"/>
      <c r="DI15" s="313"/>
      <c r="DJ15" s="313"/>
      <c r="DK15" s="313"/>
      <c r="DL15" s="313"/>
      <c r="DM15" s="313"/>
      <c r="DN15" s="313"/>
      <c r="DO15" s="313"/>
      <c r="DP15" s="313"/>
      <c r="DQ15" s="313"/>
      <c r="DR15" s="313"/>
      <c r="DS15" s="313"/>
      <c r="DT15" s="313"/>
      <c r="DU15" s="313"/>
      <c r="DV15" s="313"/>
      <c r="DW15" s="313"/>
      <c r="DX15" s="313"/>
      <c r="DY15" s="313"/>
      <c r="DZ15" s="313"/>
      <c r="EA15" s="313"/>
      <c r="EB15" s="313"/>
      <c r="EC15" s="313"/>
      <c r="ED15" s="313"/>
      <c r="EE15" s="313"/>
      <c r="EF15" s="313"/>
      <c r="EG15" s="313"/>
      <c r="EH15" s="313"/>
      <c r="EI15" s="313"/>
      <c r="EJ15" s="313"/>
      <c r="EK15" s="313"/>
      <c r="EL15" s="313"/>
      <c r="EM15" s="313"/>
      <c r="EN15" s="313"/>
      <c r="EO15" s="313"/>
      <c r="EP15" s="313"/>
      <c r="EQ15" s="313"/>
      <c r="ER15" s="313"/>
      <c r="ES15" s="313"/>
      <c r="ET15" s="313"/>
      <c r="EU15" s="313"/>
      <c r="EV15" s="313"/>
      <c r="EW15" s="313"/>
      <c r="EX15" s="313"/>
      <c r="EY15" s="313"/>
      <c r="EZ15" s="313"/>
      <c r="FA15" s="313"/>
      <c r="FB15" s="313"/>
      <c r="FC15" s="313"/>
      <c r="FD15" s="313"/>
      <c r="FE15" s="313"/>
      <c r="FF15" s="313"/>
      <c r="FG15" s="313"/>
      <c r="FH15" s="313"/>
      <c r="FI15" s="313"/>
      <c r="FJ15" s="313"/>
      <c r="FK15" s="313"/>
      <c r="FL15" s="313"/>
      <c r="FM15" s="313"/>
      <c r="FN15" s="313"/>
      <c r="FO15" s="313"/>
      <c r="FP15" s="313"/>
      <c r="FQ15" s="313"/>
      <c r="FR15" s="313"/>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392</v>
      </c>
      <c r="R21" s="708"/>
      <c r="S21" s="708"/>
      <c r="T21" s="675" t="s">
        <v>363</v>
      </c>
      <c r="U21" s="675"/>
      <c r="V21" s="675"/>
      <c r="W21" s="675"/>
      <c r="X21" s="675"/>
      <c r="Y21" s="708" t="s">
        <v>392</v>
      </c>
      <c r="Z21" s="708"/>
      <c r="AA21" s="708"/>
      <c r="AB21" s="675" t="s">
        <v>364</v>
      </c>
      <c r="AC21" s="675"/>
      <c r="AD21" s="675"/>
      <c r="AE21" s="675"/>
      <c r="AF21" s="675"/>
      <c r="AG21" s="708" t="s">
        <v>392</v>
      </c>
      <c r="AH21" s="708"/>
      <c r="AI21" s="708"/>
      <c r="AJ21" s="675" t="s">
        <v>365</v>
      </c>
      <c r="AK21" s="675"/>
      <c r="AL21" s="675"/>
      <c r="AM21" s="675"/>
      <c r="AN21" s="675"/>
      <c r="AO21" s="708" t="s">
        <v>392</v>
      </c>
      <c r="AP21" s="708"/>
      <c r="AQ21" s="708"/>
      <c r="AR21" s="675" t="s">
        <v>366</v>
      </c>
      <c r="AS21" s="675"/>
      <c r="AT21" s="675"/>
      <c r="AU21" s="675"/>
      <c r="AV21" s="675"/>
      <c r="AW21" s="708" t="s">
        <v>392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39"/>
      <c r="B51" s="58"/>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O51" s="12"/>
      <c r="CP51" s="223"/>
      <c r="CQ51" s="42"/>
      <c r="CR51" s="42"/>
      <c r="CS51" s="42"/>
      <c r="CT51" s="42"/>
      <c r="CU51" s="42"/>
      <c r="CV51" s="42"/>
      <c r="CW51" s="42"/>
      <c r="CX51" s="42"/>
      <c r="CY51" s="42"/>
      <c r="CZ51" s="42"/>
      <c r="DA51" s="42"/>
      <c r="DB51" s="220"/>
      <c r="DC51" s="220"/>
      <c r="DD51" s="220"/>
    </row>
    <row r="52" spans="1:108" ht="24.95" customHeight="1">
      <c r="A52" s="280"/>
      <c r="C52" s="702"/>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4"/>
      <c r="CP52" s="281"/>
      <c r="CQ52" s="42"/>
      <c r="CR52" s="42"/>
      <c r="CS52" s="42"/>
      <c r="CT52" s="42"/>
      <c r="CU52" s="42"/>
      <c r="CV52" s="42"/>
      <c r="CW52" s="42"/>
      <c r="CX52" s="42"/>
      <c r="CY52" s="42"/>
      <c r="CZ52" s="42"/>
      <c r="DA52" s="42"/>
      <c r="DB52" s="220"/>
      <c r="DC52" s="220"/>
      <c r="DD52" s="220"/>
    </row>
    <row r="53" spans="1:108" ht="24.95" customHeight="1" thickBot="1">
      <c r="A53" s="251"/>
      <c r="B53" s="282"/>
      <c r="C53" s="705"/>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7"/>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66">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AZ21:BE21"/>
    <mergeCell ref="B17:P17"/>
    <mergeCell ref="Q17:AB17"/>
    <mergeCell ref="AC17:AF17"/>
    <mergeCell ref="AO15:AQ15"/>
    <mergeCell ref="AR15:AZ15"/>
    <mergeCell ref="B15:P15"/>
    <mergeCell ref="Q15:S15"/>
    <mergeCell ref="T15:AB15"/>
    <mergeCell ref="Q23:S23"/>
    <mergeCell ref="AC23:AE23"/>
    <mergeCell ref="AF23:AN23"/>
    <mergeCell ref="B18:C18"/>
    <mergeCell ref="A19:CP19"/>
    <mergeCell ref="B20:CO20"/>
    <mergeCell ref="B21:P21"/>
    <mergeCell ref="Q21:S21"/>
    <mergeCell ref="T21:X21"/>
    <mergeCell ref="Y21:AA21"/>
    <mergeCell ref="AB21:AF21"/>
    <mergeCell ref="AG21:AI21"/>
    <mergeCell ref="AJ21:AN21"/>
    <mergeCell ref="AO21:AQ21"/>
    <mergeCell ref="AR21:AV21"/>
    <mergeCell ref="AW21:AY21"/>
    <mergeCell ref="T23:AB23"/>
    <mergeCell ref="BF21:CK21"/>
    <mergeCell ref="Y58:BH59"/>
    <mergeCell ref="BY23:CK23"/>
    <mergeCell ref="B25:P25"/>
    <mergeCell ref="B46:CO46"/>
    <mergeCell ref="C47:CN53"/>
    <mergeCell ref="A55:I56"/>
    <mergeCell ref="J55:AC56"/>
    <mergeCell ref="AO23:AQ23"/>
    <mergeCell ref="AR23:AZ23"/>
    <mergeCell ref="BA23:BC23"/>
    <mergeCell ref="BD23:BL23"/>
    <mergeCell ref="BM23:BO23"/>
    <mergeCell ref="BP23:BX23"/>
    <mergeCell ref="B23:P23"/>
  </mergeCells>
  <phoneticPr fontId="2"/>
  <conditionalFormatting sqref="J9 BL9 CC9">
    <cfRule type="notContainsBlanks" dxfId="9" priority="5">
      <formula>LEN(TRIM(J9))&gt;0</formula>
    </cfRule>
  </conditionalFormatting>
  <conditionalFormatting sqref="B12:C12">
    <cfRule type="cellIs" dxfId="8" priority="4" operator="equal">
      <formula>"☑"</formula>
    </cfRule>
  </conditionalFormatting>
  <conditionalFormatting sqref="B14:C14">
    <cfRule type="cellIs" dxfId="7" priority="3" operator="equal">
      <formula>"☑"</formula>
    </cfRule>
  </conditionalFormatting>
  <conditionalFormatting sqref="B16:C16">
    <cfRule type="cellIs" dxfId="6" priority="2" operator="equal">
      <formula>"☑"</formula>
    </cfRule>
  </conditionalFormatting>
  <conditionalFormatting sqref="B16:C16">
    <cfRule type="cellIs" dxfId="5"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310CE1F5-5F23-488A-B568-5B30BA22CF03}">
      <formula1>1</formula1>
      <formula2>6</formula2>
    </dataValidation>
    <dataValidation imeMode="on" allowBlank="1" showInputMessage="1" showErrorMessage="1" sqref="BZ9" xr:uid="{8262D879-AA08-496B-839B-2530C653F938}"/>
    <dataValidation type="list" allowBlank="1" showInputMessage="1" showErrorMessage="1" sqref="Q15:S15 AC15:AE15 AO15:AQ15 BA15:BC15 BM15:BO15 BY15:CA15 Q21:S21 AO21:AQ21 Y21:AA21 AG21:AI21 AW21:AY21 Q23:S23 AC23:AE23 AO23:AQ23 BA23:BC23 BM23:BO23" xr:uid="{505A71FD-1D73-4D83-B3A5-30C8E8AF2FB6}">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D4EF-6D50-4A38-956F-E5AB0C5AD0FF}">
  <sheetPr>
    <pageSetUpPr fitToPage="1"/>
  </sheetPr>
  <dimension ref="A1:BT50"/>
  <sheetViews>
    <sheetView showGridLines="0" view="pageBreakPreview" zoomScaleNormal="100" zoomScaleSheetLayoutView="100" workbookViewId="0">
      <selection activeCell="DM18" sqref="DM18"/>
    </sheetView>
  </sheetViews>
  <sheetFormatPr defaultColWidth="1.625" defaultRowHeight="20.100000000000001" customHeight="1"/>
  <cols>
    <col min="1" max="16384" width="1.625" style="1"/>
  </cols>
  <sheetData>
    <row r="1" spans="1:65" ht="30" customHeight="1">
      <c r="A1" s="313" t="s">
        <v>39</v>
      </c>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row>
    <row r="2" spans="1:65" ht="9.9499999999999993" customHeight="1"/>
    <row r="3" spans="1:65" ht="9.9499999999999993" customHeight="1">
      <c r="C3" s="304" t="s">
        <v>40</v>
      </c>
      <c r="D3" s="304"/>
      <c r="E3" s="304"/>
      <c r="F3" s="304"/>
      <c r="G3" s="304"/>
      <c r="H3" s="304"/>
      <c r="I3" s="304"/>
      <c r="J3" s="304"/>
      <c r="K3" s="304"/>
      <c r="L3" s="304"/>
      <c r="M3" s="304"/>
    </row>
    <row r="4" spans="1:65" ht="9.9499999999999993" customHeight="1">
      <c r="A4" s="2"/>
      <c r="B4" s="3"/>
      <c r="C4" s="304"/>
      <c r="D4" s="304"/>
      <c r="E4" s="304"/>
      <c r="F4" s="304"/>
      <c r="G4" s="304"/>
      <c r="H4" s="304"/>
      <c r="I4" s="304"/>
      <c r="J4" s="304"/>
      <c r="K4" s="304"/>
      <c r="L4" s="304"/>
      <c r="M4" s="304"/>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4"/>
    </row>
    <row r="5" spans="1:65" ht="20.100000000000001" customHeight="1">
      <c r="A5" s="5"/>
      <c r="B5" s="6" t="s">
        <v>41</v>
      </c>
      <c r="BJ5" s="7"/>
      <c r="BM5" s="14"/>
    </row>
    <row r="6" spans="1:65" ht="20.100000000000001" customHeight="1">
      <c r="A6" s="5"/>
      <c r="B6" s="6" t="s">
        <v>42</v>
      </c>
      <c r="BJ6" s="7"/>
    </row>
    <row r="7" spans="1:65" ht="20.100000000000001" customHeight="1">
      <c r="A7" s="5"/>
      <c r="B7" s="6" t="s">
        <v>43</v>
      </c>
      <c r="BJ7" s="7"/>
    </row>
    <row r="8" spans="1:65" ht="20.100000000000001" customHeight="1">
      <c r="A8" s="5"/>
      <c r="B8" s="6" t="s">
        <v>44</v>
      </c>
      <c r="BJ8" s="7"/>
    </row>
    <row r="9" spans="1:65" ht="20.100000000000001" customHeight="1">
      <c r="A9" s="5"/>
      <c r="B9" s="40" t="s">
        <v>45</v>
      </c>
      <c r="BJ9" s="7"/>
    </row>
    <row r="10" spans="1:65" ht="9.9499999999999993" customHeight="1">
      <c r="A10" s="9"/>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1"/>
    </row>
    <row r="11" spans="1:65" ht="9.9499999999999993"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row>
    <row r="12" spans="1:65" ht="9.9499999999999993" customHeight="1">
      <c r="C12" s="304" t="s">
        <v>46</v>
      </c>
      <c r="D12" s="304"/>
      <c r="E12" s="304"/>
      <c r="F12" s="304"/>
      <c r="G12" s="304"/>
      <c r="H12" s="304"/>
      <c r="I12" s="304"/>
      <c r="J12" s="304"/>
      <c r="K12" s="304"/>
      <c r="L12" s="304"/>
      <c r="M12" s="304"/>
      <c r="N12" s="304"/>
      <c r="O12" s="304"/>
      <c r="P12" s="304"/>
    </row>
    <row r="13" spans="1:65" ht="9.9499999999999993" customHeight="1">
      <c r="A13" s="2"/>
      <c r="B13" s="3"/>
      <c r="C13" s="304"/>
      <c r="D13" s="304"/>
      <c r="E13" s="304"/>
      <c r="F13" s="304"/>
      <c r="G13" s="304"/>
      <c r="H13" s="304"/>
      <c r="I13" s="304"/>
      <c r="J13" s="304"/>
      <c r="K13" s="304"/>
      <c r="L13" s="304"/>
      <c r="M13" s="304"/>
      <c r="N13" s="304"/>
      <c r="O13" s="304"/>
      <c r="P13" s="304"/>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4"/>
    </row>
    <row r="14" spans="1:65" ht="20.100000000000001" customHeight="1">
      <c r="A14" s="5"/>
      <c r="B14" s="35" t="s">
        <v>47</v>
      </c>
      <c r="P14" s="6"/>
      <c r="BJ14" s="7"/>
    </row>
    <row r="15" spans="1:65" ht="20.100000000000001" customHeight="1">
      <c r="A15" s="5"/>
      <c r="C15" s="6" t="s">
        <v>48</v>
      </c>
      <c r="P15" s="15"/>
      <c r="BJ15" s="7"/>
    </row>
    <row r="16" spans="1:65" ht="20.100000000000001" customHeight="1">
      <c r="A16" s="5"/>
      <c r="C16" s="6" t="s">
        <v>49</v>
      </c>
      <c r="P16" s="15"/>
      <c r="BJ16" s="7"/>
    </row>
    <row r="17" spans="1:72" ht="20.100000000000001" customHeight="1">
      <c r="A17" s="17"/>
      <c r="B17" s="35" t="s">
        <v>50</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9"/>
      <c r="BT17" s="6"/>
    </row>
    <row r="18" spans="1:72" ht="20.100000000000001" customHeight="1">
      <c r="A18" s="17"/>
      <c r="C18" s="6" t="s">
        <v>51</v>
      </c>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9"/>
    </row>
    <row r="19" spans="1:72" ht="20.100000000000001" customHeight="1">
      <c r="A19" s="17"/>
      <c r="B19" s="35" t="s">
        <v>52</v>
      </c>
      <c r="C19" s="18"/>
      <c r="D19" s="18"/>
      <c r="E19" s="18"/>
      <c r="F19" s="18"/>
      <c r="G19" s="18"/>
      <c r="H19" s="18"/>
      <c r="I19" s="18"/>
      <c r="J19" s="18"/>
      <c r="K19" s="18"/>
      <c r="L19" s="18"/>
      <c r="M19" s="18"/>
      <c r="N19" s="18"/>
      <c r="O19" s="18"/>
      <c r="P19" s="6"/>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9"/>
    </row>
    <row r="20" spans="1:72" ht="20.100000000000001" customHeight="1">
      <c r="A20" s="17"/>
      <c r="C20" s="6" t="s">
        <v>53</v>
      </c>
      <c r="D20" s="18"/>
      <c r="E20" s="18"/>
      <c r="F20" s="18"/>
      <c r="G20" s="18"/>
      <c r="H20" s="18"/>
      <c r="I20" s="18"/>
      <c r="J20" s="18"/>
      <c r="K20" s="18"/>
      <c r="L20" s="18"/>
      <c r="M20" s="18"/>
      <c r="N20" s="18"/>
      <c r="O20" s="18"/>
      <c r="P20" s="15"/>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9"/>
    </row>
    <row r="21" spans="1:72" ht="20.100000000000001" customHeight="1">
      <c r="A21" s="17"/>
      <c r="B21" s="35" t="s">
        <v>54</v>
      </c>
      <c r="C21" s="18"/>
      <c r="D21" s="18"/>
      <c r="E21" s="18"/>
      <c r="F21" s="18"/>
      <c r="G21" s="18"/>
      <c r="H21" s="18"/>
      <c r="I21" s="18"/>
      <c r="J21" s="18"/>
      <c r="K21" s="18"/>
      <c r="L21" s="18"/>
      <c r="M21" s="18"/>
      <c r="N21" s="18"/>
      <c r="O21" s="18"/>
      <c r="P21" s="15"/>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9"/>
    </row>
    <row r="22" spans="1:72" ht="20.100000000000001" customHeight="1">
      <c r="A22" s="17"/>
      <c r="C22" s="6" t="s">
        <v>55</v>
      </c>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9"/>
    </row>
    <row r="23" spans="1:72" ht="20.100000000000001" customHeight="1">
      <c r="A23" s="17"/>
      <c r="B23" s="35" t="s">
        <v>56</v>
      </c>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9"/>
    </row>
    <row r="24" spans="1:72" ht="20.100000000000001" customHeight="1">
      <c r="A24" s="17"/>
      <c r="C24" s="6" t="s">
        <v>57</v>
      </c>
      <c r="D24" s="18"/>
      <c r="E24" s="18"/>
      <c r="F24" s="18"/>
      <c r="G24" s="18"/>
      <c r="H24" s="18"/>
      <c r="I24" s="18"/>
      <c r="J24" s="18"/>
      <c r="K24" s="18"/>
      <c r="L24" s="18"/>
      <c r="M24" s="18"/>
      <c r="N24" s="18"/>
      <c r="O24" s="18"/>
      <c r="P24" s="6"/>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9"/>
    </row>
    <row r="25" spans="1:72" ht="20.100000000000001" customHeight="1">
      <c r="A25" s="17"/>
      <c r="C25" s="6" t="s">
        <v>58</v>
      </c>
      <c r="D25" s="18"/>
      <c r="E25" s="18"/>
      <c r="F25" s="18"/>
      <c r="G25" s="18"/>
      <c r="H25" s="18"/>
      <c r="I25" s="18"/>
      <c r="J25" s="18"/>
      <c r="K25" s="18"/>
      <c r="L25" s="18"/>
      <c r="M25" s="18"/>
      <c r="N25" s="18"/>
      <c r="O25" s="18"/>
      <c r="P25" s="15"/>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9"/>
    </row>
    <row r="26" spans="1:72" ht="20.100000000000001" customHeight="1">
      <c r="A26" s="17"/>
      <c r="C26" s="6"/>
      <c r="D26" s="18"/>
      <c r="E26" s="18"/>
      <c r="F26" s="18"/>
      <c r="G26" s="18"/>
      <c r="H26" s="18"/>
      <c r="I26" s="18"/>
      <c r="J26" s="18"/>
      <c r="K26" s="18"/>
      <c r="L26" s="18"/>
      <c r="M26" s="18"/>
      <c r="N26" s="18"/>
      <c r="O26" s="18"/>
      <c r="P26" s="15"/>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9"/>
    </row>
    <row r="27" spans="1:72" ht="20.100000000000001" customHeight="1">
      <c r="A27" s="17"/>
      <c r="B27" s="41" t="s">
        <v>59</v>
      </c>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W27" s="18"/>
      <c r="AX27" s="18"/>
      <c r="AY27" s="18"/>
      <c r="AZ27" s="18"/>
      <c r="BA27" s="18"/>
      <c r="BB27" s="18"/>
      <c r="BC27" s="18"/>
      <c r="BD27" s="18"/>
      <c r="BE27" s="18"/>
      <c r="BF27" s="18"/>
      <c r="BG27" s="18"/>
      <c r="BH27" s="18"/>
      <c r="BI27" s="18"/>
      <c r="BJ27" s="19"/>
    </row>
    <row r="28" spans="1:72" ht="20.100000000000001" customHeight="1">
      <c r="A28" s="17"/>
      <c r="D28" s="314" t="s">
        <v>60</v>
      </c>
      <c r="E28" s="315" t="s">
        <v>61</v>
      </c>
      <c r="F28" s="315"/>
      <c r="G28" s="315"/>
      <c r="H28" s="315"/>
      <c r="I28" s="315"/>
      <c r="J28" s="315"/>
      <c r="K28" s="315"/>
      <c r="L28" s="315"/>
      <c r="M28" s="42"/>
      <c r="N28" s="43"/>
      <c r="O28" s="316" t="s">
        <v>62</v>
      </c>
      <c r="P28" s="315"/>
      <c r="Q28" s="315"/>
      <c r="R28" s="315"/>
      <c r="S28" s="42"/>
      <c r="T28" s="42"/>
      <c r="U28" s="315" t="s">
        <v>63</v>
      </c>
      <c r="V28" s="315"/>
      <c r="W28" s="315"/>
      <c r="X28" s="315"/>
      <c r="Y28" s="315"/>
      <c r="Z28" s="315"/>
      <c r="AA28" s="315"/>
      <c r="AB28" s="315"/>
      <c r="AC28" s="314" t="s">
        <v>64</v>
      </c>
      <c r="AD28" s="42"/>
      <c r="AE28" s="42"/>
      <c r="AF28" s="315" t="s">
        <v>65</v>
      </c>
      <c r="AG28" s="315"/>
      <c r="AH28" s="315"/>
      <c r="AI28" s="315"/>
      <c r="AL28" s="315" t="s">
        <v>66</v>
      </c>
      <c r="AM28" s="315"/>
      <c r="AN28" s="315"/>
      <c r="AO28" s="315"/>
      <c r="AP28" s="315"/>
      <c r="AQ28" s="315"/>
      <c r="AR28" s="315"/>
      <c r="AS28" s="315"/>
      <c r="AZ28" s="18"/>
      <c r="BA28" s="18"/>
      <c r="BB28" s="18"/>
      <c r="BC28" s="18"/>
      <c r="BD28" s="18"/>
      <c r="BE28" s="18"/>
      <c r="BF28" s="18"/>
      <c r="BG28" s="18"/>
      <c r="BH28" s="18"/>
      <c r="BI28" s="18"/>
      <c r="BJ28" s="19"/>
    </row>
    <row r="29" spans="1:72" ht="20.100000000000001" customHeight="1">
      <c r="A29" s="17"/>
      <c r="D29" s="314"/>
      <c r="E29" s="307"/>
      <c r="F29" s="308"/>
      <c r="G29" s="308"/>
      <c r="H29" s="308"/>
      <c r="I29" s="308"/>
      <c r="J29" s="308"/>
      <c r="K29" s="308"/>
      <c r="L29" s="309"/>
      <c r="M29" s="310" t="s">
        <v>67</v>
      </c>
      <c r="N29" s="310"/>
      <c r="O29" s="307"/>
      <c r="P29" s="308"/>
      <c r="Q29" s="308"/>
      <c r="R29" s="309"/>
      <c r="S29" s="311" t="s">
        <v>68</v>
      </c>
      <c r="T29" s="312"/>
      <c r="U29" s="307"/>
      <c r="V29" s="308"/>
      <c r="W29" s="308"/>
      <c r="X29" s="308"/>
      <c r="Y29" s="308"/>
      <c r="Z29" s="308"/>
      <c r="AA29" s="308"/>
      <c r="AB29" s="309"/>
      <c r="AC29" s="314"/>
      <c r="AD29" s="310" t="s">
        <v>69</v>
      </c>
      <c r="AE29" s="310"/>
      <c r="AF29" s="307"/>
      <c r="AG29" s="308"/>
      <c r="AH29" s="308"/>
      <c r="AI29" s="309"/>
      <c r="AJ29" s="310" t="s">
        <v>70</v>
      </c>
      <c r="AK29" s="310"/>
      <c r="AL29" s="307"/>
      <c r="AM29" s="308"/>
      <c r="AN29" s="308"/>
      <c r="AO29" s="308"/>
      <c r="AP29" s="308"/>
      <c r="AQ29" s="308"/>
      <c r="AR29" s="308"/>
      <c r="AS29" s="309"/>
      <c r="AT29" s="44" t="s">
        <v>71</v>
      </c>
      <c r="AZ29" s="18"/>
      <c r="BA29" s="18"/>
      <c r="BB29" s="18"/>
      <c r="BC29" s="18"/>
      <c r="BD29" s="18"/>
      <c r="BE29" s="18"/>
      <c r="BF29" s="18"/>
      <c r="BG29" s="18"/>
      <c r="BH29" s="18"/>
      <c r="BI29" s="18"/>
      <c r="BJ29" s="19"/>
    </row>
    <row r="30" spans="1:72" ht="9.9499999999999993" customHeight="1">
      <c r="A30" s="20"/>
      <c r="B30" s="10"/>
      <c r="C30" s="45"/>
      <c r="D30" s="21"/>
      <c r="E30" s="21"/>
      <c r="F30" s="21"/>
      <c r="G30" s="21"/>
      <c r="H30" s="21"/>
      <c r="I30" s="21"/>
      <c r="J30" s="21"/>
      <c r="K30" s="21"/>
      <c r="L30" s="21"/>
      <c r="M30" s="21"/>
      <c r="N30" s="21"/>
      <c r="O30" s="21"/>
      <c r="P30" s="46"/>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2"/>
    </row>
    <row r="31" spans="1:72" ht="9.9499999999999993" customHeight="1">
      <c r="A31" s="47"/>
      <c r="B31" s="48"/>
      <c r="C31" s="47"/>
      <c r="D31" s="47"/>
      <c r="E31" s="47"/>
      <c r="F31" s="47"/>
      <c r="G31" s="47"/>
      <c r="H31" s="47"/>
      <c r="I31" s="47"/>
      <c r="J31" s="47"/>
      <c r="K31" s="47"/>
      <c r="L31" s="47"/>
      <c r="M31" s="47"/>
      <c r="N31" s="47"/>
      <c r="O31" s="47"/>
      <c r="P31" s="48"/>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row>
    <row r="32" spans="1:72" ht="9.9499999999999993" customHeight="1">
      <c r="A32" s="18"/>
      <c r="B32" s="15"/>
      <c r="C32" s="18"/>
      <c r="D32" s="18"/>
      <c r="E32" s="18"/>
      <c r="F32" s="18"/>
      <c r="G32" s="18"/>
      <c r="H32" s="18"/>
      <c r="I32" s="18"/>
      <c r="J32" s="18"/>
      <c r="K32" s="18"/>
      <c r="L32" s="18"/>
      <c r="M32" s="18"/>
      <c r="N32" s="18"/>
      <c r="O32" s="18"/>
      <c r="P32" s="15"/>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row>
    <row r="38" spans="1:72" ht="20.100000000000001" customHeight="1">
      <c r="BT38" s="6"/>
    </row>
    <row r="47" spans="1:72" ht="9.9499999999999993" customHeight="1"/>
    <row r="48" spans="1:72" ht="9.9499999999999993" customHeight="1">
      <c r="A48" s="18"/>
      <c r="C48" s="40"/>
      <c r="D48" s="18"/>
      <c r="E48" s="18"/>
      <c r="F48" s="18"/>
      <c r="G48" s="18"/>
      <c r="H48" s="18"/>
      <c r="I48" s="18"/>
      <c r="J48" s="18"/>
      <c r="K48" s="18"/>
      <c r="L48" s="18"/>
      <c r="M48" s="18"/>
      <c r="N48" s="18"/>
      <c r="O48" s="18"/>
      <c r="P48" s="15"/>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row>
    <row r="49" spans="1:62" ht="20.100000000000001" customHeight="1">
      <c r="A49" s="18"/>
      <c r="B49" s="18"/>
      <c r="C49" s="18"/>
      <c r="D49" s="18"/>
      <c r="E49" s="18"/>
      <c r="F49" s="18"/>
      <c r="G49" s="18"/>
      <c r="H49" s="18"/>
      <c r="I49" s="18"/>
      <c r="J49" s="18"/>
      <c r="K49" s="18"/>
      <c r="L49" s="18"/>
      <c r="M49" s="18"/>
      <c r="N49" s="18"/>
      <c r="O49" s="18"/>
      <c r="P49" s="15"/>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row>
    <row r="50" spans="1:62" ht="20.100000000000001"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38" t="s">
        <v>38</v>
      </c>
    </row>
  </sheetData>
  <sheetProtection sheet="1" objects="1" scenarios="1"/>
  <mergeCells count="19">
    <mergeCell ref="AD29:AE29"/>
    <mergeCell ref="A1:BJ1"/>
    <mergeCell ref="C3:M4"/>
    <mergeCell ref="C12:P13"/>
    <mergeCell ref="D28:D29"/>
    <mergeCell ref="E28:L28"/>
    <mergeCell ref="O28:R28"/>
    <mergeCell ref="U28:AB28"/>
    <mergeCell ref="AC28:AC29"/>
    <mergeCell ref="AF28:AI28"/>
    <mergeCell ref="AL28:AS28"/>
    <mergeCell ref="AF29:AI29"/>
    <mergeCell ref="AJ29:AK29"/>
    <mergeCell ref="AL29:AS29"/>
    <mergeCell ref="E29:L29"/>
    <mergeCell ref="M29:N29"/>
    <mergeCell ref="O29:R29"/>
    <mergeCell ref="S29:T29"/>
    <mergeCell ref="U29:AB29"/>
  </mergeCells>
  <phoneticPr fontId="2"/>
  <pageMargins left="0.31496062992125984" right="0.19685039370078741" top="0.35433070866141736" bottom="0" header="0" footer="0"/>
  <pageSetup paperSize="9" scale="99"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64753-12A6-4F61-848D-69D8B1FDDF83}">
  <sheetPr>
    <tabColor rgb="FFFFFFDD"/>
    <pageSetUpPr fitToPage="1"/>
  </sheetPr>
  <dimension ref="A1:FR60"/>
  <sheetViews>
    <sheetView showGridLines="0" view="pageBreakPreview" topLeftCell="A20" zoomScale="80" zoomScaleNormal="75" zoomScaleSheetLayoutView="80" workbookViewId="0">
      <selection activeCell="EO40" sqref="EO40"/>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397</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708" t="s">
        <v>232</v>
      </c>
      <c r="AP15" s="708"/>
      <c r="AQ15" s="708"/>
      <c r="AR15" s="674" t="s">
        <v>323</v>
      </c>
      <c r="AS15" s="674"/>
      <c r="AT15" s="674"/>
      <c r="AU15" s="674"/>
      <c r="AV15" s="674"/>
      <c r="AW15" s="674"/>
      <c r="AX15" s="674"/>
      <c r="AY15" s="674"/>
      <c r="AZ15" s="674"/>
      <c r="BA15" s="708" t="s">
        <v>232</v>
      </c>
      <c r="BB15" s="708"/>
      <c r="BC15" s="708"/>
      <c r="BD15" s="674" t="s">
        <v>143</v>
      </c>
      <c r="BE15" s="674"/>
      <c r="BF15" s="674"/>
      <c r="BG15" s="674"/>
      <c r="BH15" s="674"/>
      <c r="BI15" s="674"/>
      <c r="BJ15" s="674"/>
      <c r="BK15" s="674"/>
      <c r="BL15" s="674"/>
      <c r="BM15" s="708" t="s">
        <v>232</v>
      </c>
      <c r="BN15" s="708"/>
      <c r="BO15" s="708"/>
      <c r="BP15" s="674" t="s">
        <v>336</v>
      </c>
      <c r="BQ15" s="674"/>
      <c r="BR15" s="674"/>
      <c r="BS15" s="674"/>
      <c r="BT15" s="674"/>
      <c r="BU15" s="674"/>
      <c r="BV15" s="674"/>
      <c r="BW15" s="674"/>
      <c r="BX15" s="674"/>
      <c r="BY15" s="708" t="s">
        <v>232</v>
      </c>
      <c r="BZ15" s="708"/>
      <c r="CA15" s="708"/>
      <c r="CB15" s="674" t="s">
        <v>158</v>
      </c>
      <c r="CC15" s="674"/>
      <c r="CD15" s="674"/>
      <c r="CE15" s="674"/>
      <c r="CF15" s="674"/>
      <c r="CG15" s="674"/>
      <c r="CH15" s="674"/>
      <c r="CI15" s="674"/>
      <c r="CJ15" s="674"/>
      <c r="CK15" s="674"/>
      <c r="CL15" s="674"/>
      <c r="CP15" s="223"/>
      <c r="CQ15" s="42"/>
      <c r="CR15" s="42"/>
      <c r="CS15" s="42"/>
      <c r="CT15" s="313"/>
      <c r="CU15" s="313"/>
      <c r="CV15" s="313"/>
      <c r="CW15" s="313"/>
      <c r="CX15" s="313"/>
      <c r="CY15" s="313"/>
      <c r="CZ15" s="313"/>
      <c r="DA15" s="313"/>
      <c r="DB15" s="313"/>
      <c r="DC15" s="313"/>
      <c r="DD15" s="313"/>
      <c r="DE15" s="313"/>
      <c r="DF15" s="313"/>
      <c r="DG15" s="313"/>
      <c r="DH15" s="313"/>
      <c r="DI15" s="313"/>
      <c r="DJ15" s="313"/>
      <c r="DK15" s="313"/>
      <c r="DL15" s="313"/>
      <c r="DM15" s="313"/>
      <c r="DN15" s="313"/>
      <c r="DO15" s="313"/>
      <c r="DP15" s="313"/>
      <c r="DQ15" s="313"/>
      <c r="DR15" s="313"/>
      <c r="DS15" s="313"/>
      <c r="DT15" s="313"/>
      <c r="DU15" s="313"/>
      <c r="DV15" s="313"/>
      <c r="DW15" s="313"/>
      <c r="DX15" s="313"/>
      <c r="DY15" s="313"/>
      <c r="DZ15" s="313"/>
      <c r="EA15" s="313"/>
      <c r="EB15" s="313"/>
      <c r="EC15" s="313"/>
      <c r="ED15" s="313"/>
      <c r="EE15" s="313"/>
      <c r="EF15" s="313"/>
      <c r="EG15" s="313"/>
      <c r="EH15" s="313"/>
      <c r="EI15" s="313"/>
      <c r="EJ15" s="313"/>
      <c r="EK15" s="313"/>
      <c r="EL15" s="313"/>
      <c r="EM15" s="313"/>
      <c r="EN15" s="313"/>
      <c r="EO15" s="313"/>
      <c r="EP15" s="313"/>
      <c r="EQ15" s="313"/>
      <c r="ER15" s="313"/>
      <c r="ES15" s="313"/>
      <c r="ET15" s="313"/>
      <c r="EU15" s="313"/>
      <c r="EV15" s="313"/>
      <c r="EW15" s="313"/>
      <c r="EX15" s="313"/>
      <c r="EY15" s="313"/>
      <c r="EZ15" s="313"/>
      <c r="FA15" s="313"/>
      <c r="FB15" s="313"/>
      <c r="FC15" s="313"/>
      <c r="FD15" s="313"/>
      <c r="FE15" s="313"/>
      <c r="FF15" s="313"/>
      <c r="FG15" s="313"/>
      <c r="FH15" s="313"/>
      <c r="FI15" s="313"/>
      <c r="FJ15" s="313"/>
      <c r="FK15" s="313"/>
      <c r="FL15" s="313"/>
      <c r="FM15" s="313"/>
      <c r="FN15" s="313"/>
      <c r="FO15" s="313"/>
      <c r="FP15" s="313"/>
      <c r="FQ15" s="313"/>
      <c r="FR15" s="313"/>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B49" s="58"/>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O49" s="12"/>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80"/>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P51" s="281"/>
      <c r="CQ51" s="42"/>
      <c r="CR51" s="42"/>
      <c r="CS51" s="42"/>
      <c r="CT51" s="42"/>
      <c r="CU51" s="42"/>
      <c r="CV51" s="42"/>
      <c r="CW51" s="42"/>
      <c r="CX51" s="42"/>
      <c r="CY51" s="42"/>
      <c r="CZ51" s="42"/>
      <c r="DA51" s="42"/>
      <c r="DB51" s="220"/>
      <c r="DC51" s="220"/>
      <c r="DD51" s="220"/>
    </row>
    <row r="52" spans="1:108" ht="24.95" customHeight="1" thickBot="1">
      <c r="A52" s="251"/>
      <c r="B52" s="282"/>
      <c r="C52" s="705"/>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706"/>
      <c r="CH52" s="706"/>
      <c r="CI52" s="706"/>
      <c r="CJ52" s="706"/>
      <c r="CK52" s="706"/>
      <c r="CL52" s="706"/>
      <c r="CM52" s="706"/>
      <c r="CN52" s="707"/>
      <c r="CO52" s="42"/>
      <c r="CP52" s="223"/>
      <c r="CQ52" s="220"/>
      <c r="CR52" s="220"/>
      <c r="CS52" s="220"/>
      <c r="CT52" s="220"/>
      <c r="CU52" s="220"/>
      <c r="CV52" s="220"/>
      <c r="CW52" s="220"/>
      <c r="CX52" s="220"/>
      <c r="CY52" s="220"/>
      <c r="CZ52" s="220"/>
      <c r="DA52" s="220"/>
      <c r="DB52" s="220"/>
      <c r="DC52" s="220"/>
      <c r="DD52" s="220"/>
    </row>
    <row r="53" spans="1:108" ht="24.95" customHeight="1">
      <c r="A53" s="280"/>
      <c r="B53" s="39"/>
      <c r="C53" s="300" t="s">
        <v>391</v>
      </c>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BA53" s="301"/>
      <c r="BB53" s="301"/>
      <c r="BC53" s="302"/>
      <c r="BD53" s="302"/>
      <c r="BE53" s="302"/>
      <c r="BF53" s="301"/>
      <c r="BG53" s="301"/>
      <c r="BH53" s="302"/>
      <c r="BI53" s="302"/>
      <c r="BJ53" s="302"/>
      <c r="BK53" s="301"/>
      <c r="BL53" s="301"/>
      <c r="BM53" s="302"/>
      <c r="BN53" s="302"/>
      <c r="BO53" s="302"/>
      <c r="BS53" s="715" t="s">
        <v>232</v>
      </c>
      <c r="BT53" s="715"/>
      <c r="BU53" s="716" t="s">
        <v>398</v>
      </c>
      <c r="BV53" s="716"/>
      <c r="BW53" s="716"/>
      <c r="BZ53" s="715" t="s">
        <v>392</v>
      </c>
      <c r="CA53" s="715"/>
      <c r="CB53" s="716" t="s">
        <v>178</v>
      </c>
      <c r="CC53" s="716"/>
      <c r="CD53" s="716"/>
      <c r="CG53" s="39"/>
      <c r="CH53" s="39"/>
      <c r="CI53" s="39"/>
      <c r="CJ53" s="39"/>
      <c r="CK53" s="39"/>
      <c r="CL53" s="39"/>
      <c r="CM53" s="39"/>
      <c r="CN53" s="39"/>
      <c r="CO53" s="39"/>
      <c r="CP53" s="281"/>
      <c r="CQ53" s="42"/>
      <c r="CR53" s="42"/>
      <c r="CS53" s="42"/>
      <c r="CT53" s="42"/>
      <c r="CU53" s="42"/>
      <c r="CV53" s="42"/>
      <c r="CW53" s="42"/>
      <c r="CX53" s="42"/>
      <c r="CY53" s="42"/>
      <c r="CZ53" s="42"/>
      <c r="DA53" s="42"/>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70">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B23:P23"/>
    <mergeCell ref="Q23:S23"/>
    <mergeCell ref="T23:AB23"/>
    <mergeCell ref="AC23:AE23"/>
    <mergeCell ref="AF23:AN23"/>
    <mergeCell ref="BP23:BX23"/>
    <mergeCell ref="AO21:AQ21"/>
    <mergeCell ref="AR21:AV21"/>
    <mergeCell ref="AW21:AY21"/>
    <mergeCell ref="AZ21:BE21"/>
    <mergeCell ref="BF21:CK21"/>
    <mergeCell ref="A55:I56"/>
    <mergeCell ref="J55:AC56"/>
    <mergeCell ref="Y58:BH59"/>
    <mergeCell ref="BY23:CK23"/>
    <mergeCell ref="B25:P25"/>
    <mergeCell ref="B46:CO46"/>
    <mergeCell ref="C47:CN52"/>
    <mergeCell ref="BS53:BT53"/>
    <mergeCell ref="BU53:BW53"/>
    <mergeCell ref="BZ53:CA53"/>
    <mergeCell ref="CB53:CD53"/>
    <mergeCell ref="AO23:AQ23"/>
    <mergeCell ref="AR23:AZ23"/>
    <mergeCell ref="BA23:BC23"/>
    <mergeCell ref="BD23:BL23"/>
    <mergeCell ref="BM23:BO23"/>
  </mergeCells>
  <phoneticPr fontId="2"/>
  <conditionalFormatting sqref="J9 BL9 CC9">
    <cfRule type="notContainsBlanks" dxfId="4" priority="5">
      <formula>LEN(TRIM(J9))&gt;0</formula>
    </cfRule>
  </conditionalFormatting>
  <conditionalFormatting sqref="B12:C12">
    <cfRule type="cellIs" dxfId="3" priority="4" operator="equal">
      <formula>"☑"</formula>
    </cfRule>
  </conditionalFormatting>
  <conditionalFormatting sqref="B14:C14">
    <cfRule type="cellIs" dxfId="2" priority="3" operator="equal">
      <formula>"☑"</formula>
    </cfRule>
  </conditionalFormatting>
  <conditionalFormatting sqref="B16:C16">
    <cfRule type="cellIs" dxfId="1" priority="2" operator="equal">
      <formula>"☑"</formula>
    </cfRule>
  </conditionalFormatting>
  <conditionalFormatting sqref="B16:C16">
    <cfRule type="cellIs" dxfId="0"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2A50483B-FCCF-4E4C-8034-FE931ACC1919}">
      <formula1>1</formula1>
      <formula2>6</formula2>
    </dataValidation>
    <dataValidation imeMode="on" allowBlank="1" showInputMessage="1" showErrorMessage="1" sqref="BZ9" xr:uid="{B32B589B-FBF1-4AF9-B8CD-A2D4F48A5532}"/>
    <dataValidation type="list" allowBlank="1" showInputMessage="1" showErrorMessage="1" sqref="Q15:S15 AC15:AE15 AO15:AQ15 BA15:BC15 BM15:BO15 BY15:CA15 Q21:S21 AO21:AQ21 Y21:AA21 AG21:AI21 AW21:AY21 Q23:S23 AC23:AE23 AO23:AQ23 BA23:BC23 BM23:BO23 BZ53:CA53 BS53:BT53" xr:uid="{16B00D41-830F-4D89-8D54-0404F1BFAC02}">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0B177-7526-4697-8C83-A3CF082E9221}">
  <sheetPr>
    <pageSetUpPr fitToPage="1"/>
  </sheetPr>
  <dimension ref="A1:CF51"/>
  <sheetViews>
    <sheetView showGridLines="0" view="pageBreakPreview" zoomScaleNormal="100" zoomScaleSheetLayoutView="100" workbookViewId="0">
      <selection activeCell="DM18" sqref="DM18"/>
    </sheetView>
  </sheetViews>
  <sheetFormatPr defaultColWidth="1.625" defaultRowHeight="20.100000000000001" customHeight="1"/>
  <cols>
    <col min="1" max="63" width="1.625" style="1"/>
    <col min="64" max="64" width="1.625" style="49"/>
    <col min="65" max="16384" width="1.625" style="1"/>
  </cols>
  <sheetData>
    <row r="1" spans="1:72" ht="30" customHeight="1">
      <c r="A1" s="313" t="s">
        <v>72</v>
      </c>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row>
    <row r="2" spans="1:72" ht="9.9499999999999993" customHeight="1">
      <c r="BL2" s="1"/>
    </row>
    <row r="3" spans="1:72" ht="9.9499999999999993" customHeight="1">
      <c r="C3" s="304" t="s">
        <v>73</v>
      </c>
      <c r="D3" s="304"/>
      <c r="E3" s="304"/>
      <c r="F3" s="304"/>
      <c r="G3" s="304"/>
      <c r="H3" s="304"/>
      <c r="I3" s="304"/>
      <c r="J3" s="304"/>
      <c r="K3" s="304"/>
      <c r="L3" s="304"/>
      <c r="M3" s="304"/>
      <c r="N3" s="304"/>
      <c r="O3" s="304"/>
      <c r="P3" s="304"/>
      <c r="Q3" s="304"/>
    </row>
    <row r="4" spans="1:72" ht="9.9499999999999993" customHeight="1">
      <c r="A4" s="2"/>
      <c r="B4" s="3"/>
      <c r="C4" s="304"/>
      <c r="D4" s="304"/>
      <c r="E4" s="304"/>
      <c r="F4" s="304"/>
      <c r="G4" s="304"/>
      <c r="H4" s="304"/>
      <c r="I4" s="304"/>
      <c r="J4" s="304"/>
      <c r="K4" s="304"/>
      <c r="L4" s="304"/>
      <c r="M4" s="304"/>
      <c r="N4" s="304"/>
      <c r="O4" s="304"/>
      <c r="P4" s="304"/>
      <c r="Q4" s="304"/>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4"/>
    </row>
    <row r="5" spans="1:72" ht="9.9499999999999993" customHeight="1">
      <c r="A5" s="5"/>
      <c r="B5" s="50"/>
      <c r="BJ5" s="7"/>
    </row>
    <row r="6" spans="1:72" ht="20.100000000000001" customHeight="1">
      <c r="A6" s="5"/>
      <c r="B6" s="317" t="s">
        <v>74</v>
      </c>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7"/>
    </row>
    <row r="7" spans="1:72" ht="20.100000000000001" customHeight="1">
      <c r="A7" s="17"/>
      <c r="B7" s="318"/>
      <c r="C7" s="318"/>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c r="BD7" s="318"/>
      <c r="BE7" s="318"/>
      <c r="BF7" s="318"/>
      <c r="BG7" s="318"/>
      <c r="BH7" s="318"/>
      <c r="BI7" s="318"/>
      <c r="BJ7" s="19"/>
      <c r="BT7" s="6"/>
    </row>
    <row r="8" spans="1:72" ht="20.100000000000001" customHeight="1">
      <c r="A8" s="17"/>
      <c r="B8" s="31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c r="BJ8" s="19"/>
      <c r="BL8" s="16"/>
    </row>
    <row r="9" spans="1:72" ht="20.100000000000001" customHeight="1">
      <c r="A9" s="17"/>
      <c r="C9" s="35" t="s">
        <v>75</v>
      </c>
      <c r="D9" s="18"/>
      <c r="E9" s="18"/>
      <c r="F9" s="18"/>
      <c r="G9" s="18"/>
      <c r="H9" s="18"/>
      <c r="I9" s="18"/>
      <c r="J9" s="18"/>
      <c r="K9" s="18"/>
      <c r="L9" s="18"/>
      <c r="M9" s="18"/>
      <c r="N9" s="18"/>
      <c r="O9" s="18"/>
      <c r="P9" s="6"/>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9"/>
    </row>
    <row r="10" spans="1:72" ht="15" customHeight="1">
      <c r="A10" s="17"/>
      <c r="C10" s="6" t="s">
        <v>76</v>
      </c>
      <c r="D10" s="18"/>
      <c r="E10" s="18"/>
      <c r="F10" s="18"/>
      <c r="G10" s="18"/>
      <c r="H10" s="18"/>
      <c r="I10" s="18"/>
      <c r="J10" s="18"/>
      <c r="K10" s="18"/>
      <c r="L10" s="18"/>
      <c r="M10" s="18"/>
      <c r="N10" s="18"/>
      <c r="O10" s="18"/>
      <c r="P10" s="15"/>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9"/>
    </row>
    <row r="11" spans="1:72" ht="9.9499999999999993" customHeight="1">
      <c r="A11" s="17"/>
      <c r="B11" s="6"/>
      <c r="C11" s="18"/>
      <c r="D11" s="18"/>
      <c r="E11" s="18"/>
      <c r="F11" s="18"/>
      <c r="G11" s="18"/>
      <c r="H11" s="18"/>
      <c r="I11" s="18"/>
      <c r="J11" s="18"/>
      <c r="K11" s="18"/>
      <c r="L11" s="18"/>
      <c r="M11" s="18"/>
      <c r="N11" s="18"/>
      <c r="O11" s="18"/>
      <c r="P11" s="15"/>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9"/>
    </row>
    <row r="12" spans="1:72" ht="20.100000000000001" customHeight="1">
      <c r="A12" s="17"/>
      <c r="C12" s="51" t="s">
        <v>77</v>
      </c>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9"/>
    </row>
    <row r="13" spans="1:72" ht="9.9499999999999993" customHeight="1">
      <c r="A13" s="20"/>
      <c r="B13" s="46"/>
      <c r="C13" s="21"/>
      <c r="D13" s="21"/>
      <c r="E13" s="21"/>
      <c r="F13" s="21"/>
      <c r="G13" s="21"/>
      <c r="H13" s="21"/>
      <c r="I13" s="21"/>
      <c r="J13" s="21"/>
      <c r="K13" s="21"/>
      <c r="L13" s="21"/>
      <c r="M13" s="21"/>
      <c r="N13" s="21"/>
      <c r="O13" s="21"/>
      <c r="P13" s="46"/>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2"/>
    </row>
    <row r="14" spans="1:72" ht="9.9499999999999993" customHeight="1"/>
    <row r="15" spans="1:72" ht="9.9499999999999993" customHeight="1"/>
    <row r="16" spans="1:72" ht="9.9499999999999993" customHeight="1">
      <c r="C16" s="304" t="s">
        <v>78</v>
      </c>
      <c r="D16" s="304"/>
      <c r="E16" s="304"/>
      <c r="F16" s="304"/>
      <c r="G16" s="304"/>
      <c r="H16" s="304"/>
      <c r="I16" s="304"/>
      <c r="J16" s="304"/>
      <c r="K16" s="304"/>
      <c r="L16" s="304"/>
      <c r="M16" s="304"/>
      <c r="N16" s="304"/>
    </row>
    <row r="17" spans="1:62" ht="9.9499999999999993" customHeight="1">
      <c r="A17" s="2"/>
      <c r="B17" s="3"/>
      <c r="C17" s="304"/>
      <c r="D17" s="304"/>
      <c r="E17" s="304"/>
      <c r="F17" s="304"/>
      <c r="G17" s="304"/>
      <c r="H17" s="304"/>
      <c r="I17" s="304"/>
      <c r="J17" s="304"/>
      <c r="K17" s="304"/>
      <c r="L17" s="304"/>
      <c r="M17" s="304"/>
      <c r="N17" s="304"/>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4"/>
    </row>
    <row r="18" spans="1:62" ht="9.9499999999999993" customHeight="1">
      <c r="A18" s="17"/>
      <c r="B18" s="6"/>
      <c r="C18" s="18"/>
      <c r="D18" s="18"/>
      <c r="E18" s="18"/>
      <c r="F18" s="18"/>
      <c r="G18" s="18"/>
      <c r="H18" s="18"/>
      <c r="I18" s="18"/>
      <c r="J18" s="18"/>
      <c r="K18" s="18"/>
      <c r="L18" s="18"/>
      <c r="M18" s="18"/>
      <c r="N18" s="18"/>
      <c r="O18" s="18"/>
      <c r="P18" s="15"/>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9"/>
    </row>
    <row r="19" spans="1:62" ht="20.100000000000001" customHeight="1">
      <c r="A19" s="5"/>
      <c r="B19" s="6" t="s">
        <v>79</v>
      </c>
      <c r="BJ19" s="7"/>
    </row>
    <row r="20" spans="1:62" ht="20.100000000000001" customHeight="1">
      <c r="A20" s="5"/>
      <c r="B20" s="6" t="s">
        <v>80</v>
      </c>
      <c r="BJ20" s="7"/>
    </row>
    <row r="21" spans="1:62" ht="20.100000000000001" customHeight="1">
      <c r="A21" s="5"/>
      <c r="B21" s="6" t="s">
        <v>81</v>
      </c>
      <c r="BJ21" s="7"/>
    </row>
    <row r="22" spans="1:62" ht="20.100000000000001" customHeight="1">
      <c r="A22" s="5"/>
      <c r="B22" s="50" t="s">
        <v>82</v>
      </c>
      <c r="BJ22" s="7"/>
    </row>
    <row r="23" spans="1:62" ht="20.100000000000001" customHeight="1">
      <c r="A23" s="5"/>
      <c r="B23" s="50" t="s">
        <v>83</v>
      </c>
      <c r="BJ23" s="7"/>
    </row>
    <row r="24" spans="1:62" ht="20.100000000000001" customHeight="1">
      <c r="A24" s="5"/>
      <c r="B24" s="50"/>
      <c r="BJ24" s="7"/>
    </row>
    <row r="25" spans="1:62" ht="20.100000000000001" customHeight="1">
      <c r="A25" s="5"/>
      <c r="B25" s="27" t="s">
        <v>84</v>
      </c>
      <c r="BJ25" s="7"/>
    </row>
    <row r="26" spans="1:62" ht="9.9499999999999993" customHeight="1">
      <c r="A26" s="17"/>
      <c r="B26" s="6"/>
      <c r="C26" s="18"/>
      <c r="D26" s="18"/>
      <c r="E26" s="18"/>
      <c r="F26" s="18"/>
      <c r="G26" s="18"/>
      <c r="H26" s="18"/>
      <c r="I26" s="18"/>
      <c r="J26" s="18"/>
      <c r="K26" s="18"/>
      <c r="L26" s="18"/>
      <c r="M26" s="18"/>
      <c r="N26" s="18"/>
      <c r="O26" s="18"/>
      <c r="P26" s="15"/>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9"/>
    </row>
    <row r="27" spans="1:62" ht="20.100000000000001" customHeight="1">
      <c r="A27" s="5"/>
      <c r="P27" s="6" t="s">
        <v>85</v>
      </c>
      <c r="BJ27" s="7"/>
    </row>
    <row r="28" spans="1:62" ht="20.100000000000001" customHeight="1">
      <c r="A28" s="5"/>
      <c r="P28" s="6" t="s">
        <v>86</v>
      </c>
      <c r="BJ28" s="7"/>
    </row>
    <row r="29" spans="1:62" ht="20.100000000000001" customHeight="1">
      <c r="A29" s="5"/>
      <c r="P29" s="15" t="s">
        <v>87</v>
      </c>
      <c r="BJ29" s="7"/>
    </row>
    <row r="30" spans="1:62" ht="20.100000000000001" customHeight="1">
      <c r="A30" s="17"/>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9"/>
    </row>
    <row r="31" spans="1:62" ht="20.100000000000001" customHeight="1">
      <c r="A31" s="17"/>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9"/>
    </row>
    <row r="32" spans="1:62" ht="20.100000000000001" customHeight="1">
      <c r="A32" s="17"/>
      <c r="B32" s="18"/>
      <c r="C32" s="18"/>
      <c r="D32" s="18"/>
      <c r="E32" s="18"/>
      <c r="F32" s="18"/>
      <c r="G32" s="18"/>
      <c r="H32" s="18"/>
      <c r="I32" s="18"/>
      <c r="J32" s="18"/>
      <c r="K32" s="18"/>
      <c r="L32" s="18"/>
      <c r="M32" s="18"/>
      <c r="N32" s="18"/>
      <c r="O32" s="18"/>
      <c r="P32" s="6" t="s">
        <v>88</v>
      </c>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9"/>
    </row>
    <row r="33" spans="1:84" ht="20.100000000000001" customHeight="1">
      <c r="A33" s="17"/>
      <c r="B33" s="18"/>
      <c r="C33" s="18"/>
      <c r="D33" s="18"/>
      <c r="E33" s="18"/>
      <c r="F33" s="18"/>
      <c r="G33" s="18"/>
      <c r="H33" s="18"/>
      <c r="I33" s="18"/>
      <c r="J33" s="18"/>
      <c r="K33" s="18"/>
      <c r="L33" s="18"/>
      <c r="M33" s="18"/>
      <c r="N33" s="18"/>
      <c r="O33" s="18"/>
      <c r="P33" s="15" t="s">
        <v>89</v>
      </c>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9"/>
    </row>
    <row r="34" spans="1:84" ht="20.100000000000001" customHeight="1">
      <c r="A34" s="17"/>
      <c r="B34" s="18"/>
      <c r="C34" s="18"/>
      <c r="D34" s="18"/>
      <c r="E34" s="18"/>
      <c r="F34" s="18"/>
      <c r="G34" s="18"/>
      <c r="H34" s="18"/>
      <c r="I34" s="18"/>
      <c r="J34" s="18"/>
      <c r="K34" s="18"/>
      <c r="L34" s="18"/>
      <c r="M34" s="18"/>
      <c r="N34" s="18"/>
      <c r="O34" s="18"/>
      <c r="P34" s="15" t="s">
        <v>90</v>
      </c>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9"/>
    </row>
    <row r="35" spans="1:84" ht="20.100000000000001" customHeight="1">
      <c r="A35" s="17"/>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9"/>
      <c r="BL35" s="16"/>
    </row>
    <row r="36" spans="1:84" ht="20.100000000000001" customHeight="1">
      <c r="A36" s="17"/>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9"/>
    </row>
    <row r="37" spans="1:84" ht="20.100000000000001" customHeight="1">
      <c r="A37" s="17"/>
      <c r="B37" s="18"/>
      <c r="C37" s="18"/>
      <c r="D37" s="18"/>
      <c r="E37" s="18"/>
      <c r="F37" s="18"/>
      <c r="G37" s="18"/>
      <c r="H37" s="18"/>
      <c r="I37" s="18"/>
      <c r="J37" s="18"/>
      <c r="K37" s="18"/>
      <c r="L37" s="18"/>
      <c r="M37" s="18"/>
      <c r="N37" s="18"/>
      <c r="O37" s="18"/>
      <c r="P37" s="6" t="s">
        <v>15</v>
      </c>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9"/>
    </row>
    <row r="38" spans="1:84" ht="20.100000000000001" customHeight="1">
      <c r="A38" s="17"/>
      <c r="B38" s="18"/>
      <c r="C38" s="18"/>
      <c r="D38" s="18"/>
      <c r="E38" s="18"/>
      <c r="F38" s="18"/>
      <c r="G38" s="18"/>
      <c r="H38" s="18"/>
      <c r="I38" s="18"/>
      <c r="J38" s="18"/>
      <c r="K38" s="18"/>
      <c r="L38" s="18"/>
      <c r="M38" s="18"/>
      <c r="N38" s="18"/>
      <c r="O38" s="18"/>
      <c r="P38" s="15" t="s">
        <v>91</v>
      </c>
      <c r="Q38" s="18"/>
      <c r="R38" s="18"/>
      <c r="S38" s="18"/>
      <c r="T38" s="18"/>
      <c r="U38" s="18"/>
      <c r="V38" s="18"/>
      <c r="W38" s="18"/>
      <c r="X38" s="18"/>
      <c r="Y38" s="18"/>
      <c r="Z38" s="18"/>
      <c r="AA38" s="18"/>
      <c r="AB38" s="18"/>
      <c r="AC38" s="18"/>
      <c r="AD38" s="18"/>
      <c r="AE38" s="18"/>
      <c r="AF38" s="18"/>
      <c r="AG38" s="18"/>
      <c r="AH38" s="18"/>
      <c r="AI38" s="18"/>
      <c r="AJ38" s="18"/>
      <c r="AL38" s="15"/>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9"/>
    </row>
    <row r="39" spans="1:84" ht="20.100000000000001" customHeight="1">
      <c r="A39" s="17"/>
      <c r="B39" s="18"/>
      <c r="C39" s="18"/>
      <c r="D39" s="18"/>
      <c r="E39" s="18"/>
      <c r="F39" s="18"/>
      <c r="G39" s="18"/>
      <c r="H39" s="18"/>
      <c r="I39" s="18"/>
      <c r="J39" s="18"/>
      <c r="K39" s="18"/>
      <c r="L39" s="18"/>
      <c r="M39" s="18"/>
      <c r="N39" s="18"/>
      <c r="O39" s="18"/>
      <c r="P39" s="15" t="s">
        <v>17</v>
      </c>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9"/>
    </row>
    <row r="40" spans="1:84" ht="20.100000000000001" customHeight="1">
      <c r="A40" s="17"/>
      <c r="B40" s="18"/>
      <c r="C40" s="18"/>
      <c r="D40" s="18"/>
      <c r="E40" s="18"/>
      <c r="F40" s="18"/>
      <c r="G40" s="18"/>
      <c r="H40" s="18"/>
      <c r="I40" s="18"/>
      <c r="J40" s="18"/>
      <c r="K40" s="18"/>
      <c r="L40" s="18"/>
      <c r="M40" s="18"/>
      <c r="N40" s="18"/>
      <c r="O40" s="18"/>
      <c r="P40" s="15" t="s">
        <v>18</v>
      </c>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9"/>
    </row>
    <row r="41" spans="1:84" ht="20.100000000000001" customHeight="1">
      <c r="A41" s="17"/>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9"/>
    </row>
    <row r="42" spans="1:84" ht="20.100000000000001" customHeight="1">
      <c r="A42" s="17"/>
      <c r="B42" s="18"/>
      <c r="C42" s="18"/>
      <c r="D42" s="18"/>
      <c r="E42" s="18"/>
      <c r="F42" s="18"/>
      <c r="G42" s="18"/>
      <c r="H42" s="18"/>
      <c r="I42" s="18"/>
      <c r="J42" s="18"/>
      <c r="K42" s="18"/>
      <c r="L42" s="18"/>
      <c r="M42" s="18"/>
      <c r="N42" s="18"/>
      <c r="O42" s="18"/>
      <c r="P42" s="6" t="s">
        <v>19</v>
      </c>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9"/>
    </row>
    <row r="43" spans="1:84" ht="20.100000000000001" customHeight="1">
      <c r="A43" s="17"/>
      <c r="B43" s="18"/>
      <c r="C43" s="18"/>
      <c r="D43" s="18"/>
      <c r="E43" s="18"/>
      <c r="F43" s="18"/>
      <c r="G43" s="18"/>
      <c r="H43" s="18"/>
      <c r="I43" s="18"/>
      <c r="J43" s="18"/>
      <c r="K43" s="18"/>
      <c r="L43" s="18"/>
      <c r="M43" s="18"/>
      <c r="N43" s="18"/>
      <c r="O43" s="18"/>
      <c r="P43" s="15" t="s">
        <v>20</v>
      </c>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9"/>
    </row>
    <row r="44" spans="1:84" ht="20.100000000000001" customHeight="1">
      <c r="A44" s="17"/>
      <c r="B44" s="18"/>
      <c r="C44" s="18"/>
      <c r="D44" s="18"/>
      <c r="E44" s="18"/>
      <c r="F44" s="18"/>
      <c r="G44" s="18"/>
      <c r="H44" s="18"/>
      <c r="I44" s="18"/>
      <c r="J44" s="18"/>
      <c r="K44" s="18"/>
      <c r="L44" s="18"/>
      <c r="M44" s="18"/>
      <c r="N44" s="18"/>
      <c r="O44" s="18"/>
      <c r="P44" s="305" t="s">
        <v>21</v>
      </c>
      <c r="Q44" s="306"/>
      <c r="R44" s="306"/>
      <c r="S44" s="306"/>
      <c r="T44" s="306"/>
      <c r="U44" s="306"/>
      <c r="V44" s="306"/>
      <c r="W44" s="306"/>
      <c r="X44" s="306"/>
      <c r="Y44" s="306"/>
      <c r="Z44" s="306"/>
      <c r="AA44" s="306"/>
      <c r="AB44" s="306"/>
      <c r="AC44" s="306"/>
      <c r="AD44" s="306"/>
      <c r="AE44" s="306"/>
      <c r="AF44" s="306"/>
      <c r="AG44" s="306"/>
      <c r="AH44" s="306"/>
      <c r="AI44" s="306"/>
      <c r="AJ44" s="306"/>
      <c r="AK44" s="306"/>
      <c r="AL44" s="306"/>
      <c r="AM44" s="306"/>
      <c r="AN44" s="306"/>
      <c r="AO44" s="306"/>
      <c r="AP44" s="306"/>
      <c r="AQ44" s="306"/>
      <c r="AR44" s="306"/>
      <c r="AS44" s="306"/>
      <c r="AT44" s="306"/>
      <c r="AU44" s="306"/>
      <c r="AV44" s="306"/>
      <c r="AW44" s="306"/>
      <c r="AX44" s="306"/>
      <c r="AY44" s="306"/>
      <c r="AZ44" s="306"/>
      <c r="BA44" s="306"/>
      <c r="BB44" s="306"/>
      <c r="BC44" s="306"/>
      <c r="BD44" s="306"/>
      <c r="BE44" s="306"/>
      <c r="BF44" s="306"/>
      <c r="BG44" s="306"/>
      <c r="BH44" s="306"/>
      <c r="BI44" s="306"/>
      <c r="BJ44" s="19"/>
    </row>
    <row r="45" spans="1:84" ht="20.100000000000001" customHeight="1">
      <c r="A45" s="17"/>
      <c r="B45" s="18"/>
      <c r="C45" s="18"/>
      <c r="D45" s="18"/>
      <c r="E45" s="18"/>
      <c r="F45" s="18"/>
      <c r="G45" s="18"/>
      <c r="H45" s="18"/>
      <c r="I45" s="18"/>
      <c r="J45" s="18"/>
      <c r="K45" s="18"/>
      <c r="L45" s="18"/>
      <c r="M45" s="18"/>
      <c r="N45" s="18"/>
      <c r="O45" s="18"/>
      <c r="P45" s="306"/>
      <c r="Q45" s="306"/>
      <c r="R45" s="306"/>
      <c r="S45" s="306"/>
      <c r="T45" s="306"/>
      <c r="U45" s="306"/>
      <c r="V45" s="306"/>
      <c r="W45" s="306"/>
      <c r="X45" s="306"/>
      <c r="Y45" s="306"/>
      <c r="Z45" s="306"/>
      <c r="AA45" s="306"/>
      <c r="AB45" s="306"/>
      <c r="AC45" s="306"/>
      <c r="AD45" s="306"/>
      <c r="AE45" s="306"/>
      <c r="AF45" s="306"/>
      <c r="AG45" s="306"/>
      <c r="AH45" s="306"/>
      <c r="AI45" s="306"/>
      <c r="AJ45" s="306"/>
      <c r="AK45" s="306"/>
      <c r="AL45" s="306"/>
      <c r="AM45" s="306"/>
      <c r="AN45" s="306"/>
      <c r="AO45" s="306"/>
      <c r="AP45" s="306"/>
      <c r="AQ45" s="306"/>
      <c r="AR45" s="306"/>
      <c r="AS45" s="306"/>
      <c r="AT45" s="306"/>
      <c r="AU45" s="306"/>
      <c r="AV45" s="306"/>
      <c r="AW45" s="306"/>
      <c r="AX45" s="306"/>
      <c r="AY45" s="306"/>
      <c r="AZ45" s="306"/>
      <c r="BA45" s="306"/>
      <c r="BB45" s="306"/>
      <c r="BC45" s="306"/>
      <c r="BD45" s="306"/>
      <c r="BE45" s="306"/>
      <c r="BF45" s="306"/>
      <c r="BG45" s="306"/>
      <c r="BH45" s="306"/>
      <c r="BI45" s="306"/>
      <c r="BJ45" s="19"/>
      <c r="CF45" s="12"/>
    </row>
    <row r="46" spans="1:84" ht="20.100000000000001" customHeight="1">
      <c r="A46" s="5"/>
      <c r="B46" s="6"/>
      <c r="P46" s="6"/>
      <c r="BJ46" s="7"/>
    </row>
    <row r="47" spans="1:84" ht="20.100000000000001" customHeight="1">
      <c r="A47" s="5"/>
      <c r="B47" s="52" t="s">
        <v>92</v>
      </c>
      <c r="C47" s="6"/>
      <c r="P47" s="15"/>
      <c r="BJ47" s="7"/>
    </row>
    <row r="48" spans="1:84" ht="9.9499999999999993" customHeight="1">
      <c r="A48" s="20"/>
      <c r="B48" s="10"/>
      <c r="C48" s="45"/>
      <c r="D48" s="21"/>
      <c r="E48" s="21"/>
      <c r="F48" s="21"/>
      <c r="G48" s="21"/>
      <c r="H48" s="21"/>
      <c r="I48" s="21"/>
      <c r="J48" s="21"/>
      <c r="K48" s="21"/>
      <c r="L48" s="21"/>
      <c r="M48" s="21"/>
      <c r="N48" s="21"/>
      <c r="O48" s="21"/>
      <c r="P48" s="46"/>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2"/>
    </row>
    <row r="49" spans="1:62" ht="9.9499999999999993" customHeight="1">
      <c r="A49" s="47"/>
      <c r="B49" s="48"/>
      <c r="C49" s="47"/>
      <c r="D49" s="47"/>
      <c r="E49" s="47"/>
      <c r="F49" s="47"/>
      <c r="G49" s="47"/>
      <c r="H49" s="47"/>
      <c r="I49" s="47"/>
      <c r="J49" s="47"/>
      <c r="K49" s="47"/>
      <c r="L49" s="47"/>
      <c r="M49" s="47"/>
      <c r="N49" s="47"/>
      <c r="O49" s="47"/>
      <c r="P49" s="48"/>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row>
    <row r="50" spans="1:62" ht="20.100000000000001" customHeight="1">
      <c r="A50" s="18"/>
      <c r="C50" s="6"/>
      <c r="D50" s="18"/>
      <c r="E50" s="18"/>
      <c r="F50" s="18"/>
      <c r="G50" s="18"/>
      <c r="H50" s="18"/>
      <c r="I50" s="18"/>
      <c r="J50" s="18"/>
      <c r="K50" s="18"/>
      <c r="L50" s="18"/>
      <c r="M50" s="18"/>
      <c r="N50" s="18"/>
      <c r="O50" s="18"/>
      <c r="P50" s="15"/>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38" t="s">
        <v>38</v>
      </c>
    </row>
    <row r="51" spans="1:62" ht="20.100000000000001" customHeight="1">
      <c r="A51" s="18"/>
      <c r="C51" s="6"/>
      <c r="D51" s="18"/>
      <c r="E51" s="18"/>
      <c r="F51" s="18"/>
      <c r="G51" s="18"/>
      <c r="H51" s="18"/>
      <c r="I51" s="18"/>
      <c r="J51" s="18"/>
      <c r="K51" s="18"/>
      <c r="L51" s="18"/>
      <c r="M51" s="18"/>
      <c r="N51" s="18"/>
      <c r="O51" s="18"/>
      <c r="P51" s="15"/>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row>
  </sheetData>
  <sheetProtection sheet="1" objects="1" scenarios="1"/>
  <mergeCells count="5">
    <mergeCell ref="A1:BJ1"/>
    <mergeCell ref="C3:Q4"/>
    <mergeCell ref="B6:BI8"/>
    <mergeCell ref="C16:N17"/>
    <mergeCell ref="P44:BI45"/>
  </mergeCells>
  <phoneticPr fontId="2"/>
  <pageMargins left="0.31496062992125984" right="0.19685039370078741" top="0.35433070866141736" bottom="0" header="0" footer="0"/>
  <pageSetup paperSize="9" scale="9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8200B-CAC5-43EE-A43D-23D33FD42007}">
  <sheetPr>
    <pageSetUpPr fitToPage="1"/>
  </sheetPr>
  <dimension ref="A1:Q87"/>
  <sheetViews>
    <sheetView showGridLines="0" view="pageBreakPreview" topLeftCell="A8" zoomScale="80" zoomScaleNormal="100" zoomScaleSheetLayoutView="80" workbookViewId="0">
      <selection activeCell="DM18" sqref="DM18"/>
    </sheetView>
  </sheetViews>
  <sheetFormatPr defaultColWidth="9" defaultRowHeight="30" customHeight="1"/>
  <cols>
    <col min="1" max="1" width="9" style="18"/>
    <col min="2" max="2" width="10.625" style="18" customWidth="1"/>
    <col min="3" max="3" width="9.125" style="18" customWidth="1"/>
    <col min="4" max="4" width="10.625" style="18" customWidth="1"/>
    <col min="5" max="5" width="10.625" style="51" customWidth="1"/>
    <col min="6" max="6" width="1.625" style="51" customWidth="1"/>
    <col min="7" max="7" width="15.625" style="58" customWidth="1"/>
    <col min="8" max="8" width="9" style="18"/>
    <col min="9" max="9" width="10.625" style="18" customWidth="1"/>
    <col min="10" max="10" width="9.125" style="18" customWidth="1"/>
    <col min="11" max="12" width="10.625" style="18" customWidth="1"/>
    <col min="13" max="13" width="1.625" style="51" customWidth="1"/>
    <col min="14" max="14" width="15.625" style="18" customWidth="1"/>
    <col min="15" max="16384" width="9" style="18"/>
  </cols>
  <sheetData>
    <row r="1" spans="1:17" ht="30" customHeight="1">
      <c r="A1" s="53" t="s">
        <v>93</v>
      </c>
      <c r="E1" s="18"/>
      <c r="F1" s="18"/>
      <c r="G1" s="18"/>
      <c r="I1" s="320" t="s">
        <v>94</v>
      </c>
      <c r="J1" s="320"/>
      <c r="K1" s="320"/>
      <c r="L1" s="320"/>
      <c r="M1" s="320"/>
      <c r="N1" s="320"/>
      <c r="O1" s="320"/>
    </row>
    <row r="2" spans="1:17" ht="30" customHeight="1">
      <c r="E2" s="18"/>
      <c r="F2" s="18"/>
      <c r="G2" s="18"/>
      <c r="I2" s="320"/>
      <c r="J2" s="320"/>
      <c r="K2" s="320"/>
      <c r="L2" s="320"/>
      <c r="M2" s="320"/>
      <c r="N2" s="320"/>
      <c r="O2" s="320"/>
    </row>
    <row r="3" spans="1:17" ht="12" customHeight="1">
      <c r="B3" s="54"/>
      <c r="E3" s="18"/>
      <c r="F3" s="18"/>
      <c r="G3" s="18"/>
      <c r="M3" s="18"/>
    </row>
    <row r="4" spans="1:17" ht="30" customHeight="1">
      <c r="A4" s="321" t="s">
        <v>95</v>
      </c>
      <c r="B4" s="321"/>
      <c r="C4" s="321"/>
      <c r="D4" s="321"/>
      <c r="E4" s="321"/>
      <c r="F4" s="321"/>
      <c r="G4" s="321"/>
      <c r="H4" s="321"/>
      <c r="I4" s="321"/>
      <c r="J4" s="321"/>
      <c r="K4" s="321"/>
      <c r="L4" s="321"/>
      <c r="M4" s="321"/>
      <c r="N4" s="321"/>
      <c r="O4" s="321"/>
      <c r="Q4" s="55"/>
    </row>
    <row r="5" spans="1:17" ht="12" customHeight="1">
      <c r="B5" s="54"/>
      <c r="E5" s="18"/>
      <c r="F5" s="18"/>
      <c r="G5" s="18"/>
      <c r="M5" s="18"/>
    </row>
    <row r="6" spans="1:17" ht="30" customHeight="1">
      <c r="B6" s="322" t="s">
        <v>96</v>
      </c>
      <c r="C6" s="322"/>
      <c r="D6" s="322"/>
      <c r="E6" s="322"/>
      <c r="F6" s="322"/>
      <c r="G6" s="322"/>
      <c r="H6" s="322"/>
      <c r="I6" s="322"/>
      <c r="J6" s="322"/>
      <c r="K6" s="322"/>
      <c r="L6" s="322"/>
      <c r="M6" s="322"/>
      <c r="N6" s="322"/>
      <c r="O6" s="322"/>
    </row>
    <row r="7" spans="1:17" ht="12" customHeight="1">
      <c r="B7" s="54"/>
      <c r="E7" s="18"/>
      <c r="F7" s="18"/>
      <c r="G7" s="18"/>
      <c r="M7" s="18"/>
    </row>
    <row r="8" spans="1:17" ht="30" customHeight="1">
      <c r="E8" s="319" t="s">
        <v>97</v>
      </c>
      <c r="F8" s="319"/>
      <c r="G8" s="319"/>
      <c r="H8" s="319"/>
      <c r="L8" s="319" t="s">
        <v>98</v>
      </c>
      <c r="M8" s="319"/>
      <c r="N8" s="319"/>
      <c r="O8" s="319"/>
    </row>
    <row r="9" spans="1:17" ht="30" customHeight="1">
      <c r="E9" s="56" t="s">
        <v>99</v>
      </c>
      <c r="F9" s="57" t="s">
        <v>100</v>
      </c>
      <c r="G9" s="58" t="s">
        <v>101</v>
      </c>
      <c r="L9" s="56" t="s">
        <v>99</v>
      </c>
      <c r="M9" s="57" t="s">
        <v>100</v>
      </c>
      <c r="N9" s="58" t="s">
        <v>102</v>
      </c>
    </row>
    <row r="10" spans="1:17" ht="30" customHeight="1">
      <c r="E10" s="56" t="s">
        <v>103</v>
      </c>
      <c r="F10" s="57" t="s">
        <v>100</v>
      </c>
      <c r="G10" s="58" t="s">
        <v>104</v>
      </c>
      <c r="L10" s="56" t="s">
        <v>103</v>
      </c>
      <c r="M10" s="57" t="s">
        <v>100</v>
      </c>
      <c r="N10" s="58" t="s">
        <v>105</v>
      </c>
    </row>
    <row r="11" spans="1:17" ht="30" customHeight="1">
      <c r="L11" s="51"/>
      <c r="N11" s="58"/>
    </row>
    <row r="12" spans="1:17" ht="20.100000000000001" customHeight="1"/>
    <row r="13" spans="1:17" ht="30" customHeight="1">
      <c r="E13" s="319" t="s">
        <v>106</v>
      </c>
      <c r="F13" s="319"/>
      <c r="G13" s="319"/>
      <c r="H13" s="319"/>
      <c r="L13" s="319" t="s">
        <v>107</v>
      </c>
      <c r="M13" s="319"/>
      <c r="N13" s="319"/>
      <c r="O13" s="319"/>
    </row>
    <row r="14" spans="1:17" ht="30" customHeight="1">
      <c r="E14" s="56" t="s">
        <v>99</v>
      </c>
      <c r="F14" s="57" t="s">
        <v>100</v>
      </c>
      <c r="G14" s="58" t="s">
        <v>108</v>
      </c>
      <c r="L14" s="56" t="s">
        <v>99</v>
      </c>
      <c r="M14" s="57" t="s">
        <v>100</v>
      </c>
      <c r="N14" s="58" t="s">
        <v>109</v>
      </c>
    </row>
    <row r="15" spans="1:17" ht="30" customHeight="1">
      <c r="E15" s="56" t="s">
        <v>103</v>
      </c>
      <c r="F15" s="57" t="s">
        <v>100</v>
      </c>
      <c r="G15" s="58" t="s">
        <v>110</v>
      </c>
      <c r="L15" s="56" t="s">
        <v>103</v>
      </c>
      <c r="M15" s="57" t="s">
        <v>100</v>
      </c>
      <c r="N15" s="58" t="s">
        <v>111</v>
      </c>
    </row>
    <row r="17" spans="2:15" ht="20.100000000000001" customHeight="1"/>
    <row r="18" spans="2:15" ht="30" customHeight="1">
      <c r="E18" s="319" t="s">
        <v>112</v>
      </c>
      <c r="F18" s="319"/>
      <c r="G18" s="319"/>
      <c r="H18" s="319"/>
      <c r="L18" s="323" t="s">
        <v>113</v>
      </c>
      <c r="M18" s="323"/>
      <c r="N18" s="323"/>
      <c r="O18" s="323"/>
    </row>
    <row r="19" spans="2:15" ht="30" customHeight="1">
      <c r="E19" s="56" t="s">
        <v>99</v>
      </c>
      <c r="F19" s="57" t="s">
        <v>100</v>
      </c>
      <c r="G19" s="58" t="s">
        <v>114</v>
      </c>
      <c r="L19" s="56" t="s">
        <v>99</v>
      </c>
      <c r="M19" s="57" t="s">
        <v>100</v>
      </c>
      <c r="N19" s="58" t="s">
        <v>115</v>
      </c>
    </row>
    <row r="20" spans="2:15" ht="30" customHeight="1">
      <c r="E20" s="56" t="s">
        <v>103</v>
      </c>
      <c r="F20" s="57" t="s">
        <v>100</v>
      </c>
      <c r="G20" s="58" t="s">
        <v>116</v>
      </c>
      <c r="L20" s="56" t="s">
        <v>103</v>
      </c>
      <c r="M20" s="57" t="s">
        <v>100</v>
      </c>
      <c r="N20" s="58" t="s">
        <v>117</v>
      </c>
    </row>
    <row r="22" spans="2:15" ht="20.100000000000001" customHeight="1"/>
    <row r="23" spans="2:15" ht="30" customHeight="1">
      <c r="B23" s="322" t="s">
        <v>118</v>
      </c>
      <c r="C23" s="322"/>
      <c r="D23" s="322"/>
      <c r="E23" s="322"/>
      <c r="F23" s="322"/>
      <c r="G23" s="322"/>
      <c r="H23" s="322"/>
      <c r="I23" s="322"/>
      <c r="J23" s="322"/>
      <c r="K23" s="322"/>
      <c r="L23" s="322"/>
      <c r="M23" s="322"/>
      <c r="N23" s="322"/>
      <c r="O23" s="322"/>
    </row>
    <row r="24" spans="2:15" ht="12" customHeight="1">
      <c r="B24" s="54"/>
      <c r="E24" s="18"/>
      <c r="F24" s="18"/>
      <c r="G24" s="18"/>
      <c r="M24" s="18"/>
    </row>
    <row r="25" spans="2:15" ht="30" customHeight="1">
      <c r="E25" s="319" t="s">
        <v>119</v>
      </c>
      <c r="F25" s="319"/>
      <c r="G25" s="319"/>
      <c r="H25" s="319"/>
      <c r="L25" s="319" t="s">
        <v>120</v>
      </c>
      <c r="M25" s="319"/>
      <c r="N25" s="319"/>
      <c r="O25" s="319"/>
    </row>
    <row r="26" spans="2:15" ht="30" customHeight="1">
      <c r="E26" s="56" t="s">
        <v>99</v>
      </c>
      <c r="F26" s="57" t="s">
        <v>100</v>
      </c>
      <c r="G26" s="58" t="s">
        <v>121</v>
      </c>
      <c r="L26" s="56" t="s">
        <v>99</v>
      </c>
      <c r="M26" s="57" t="s">
        <v>100</v>
      </c>
      <c r="N26" s="58" t="s">
        <v>122</v>
      </c>
    </row>
    <row r="27" spans="2:15" ht="30" customHeight="1">
      <c r="E27" s="56" t="s">
        <v>103</v>
      </c>
      <c r="F27" s="57" t="s">
        <v>100</v>
      </c>
      <c r="G27" s="58" t="s">
        <v>123</v>
      </c>
      <c r="L27" s="56" t="s">
        <v>103</v>
      </c>
      <c r="M27" s="57" t="s">
        <v>100</v>
      </c>
      <c r="N27" s="58" t="s">
        <v>124</v>
      </c>
    </row>
    <row r="28" spans="2:15" ht="30" customHeight="1">
      <c r="E28" s="56"/>
      <c r="F28" s="57"/>
      <c r="L28" s="56"/>
      <c r="M28" s="57"/>
      <c r="N28" s="58"/>
    </row>
    <row r="29" spans="2:15" ht="20.100000000000001" customHeight="1"/>
    <row r="30" spans="2:15" ht="30" customHeight="1">
      <c r="E30" s="319" t="s">
        <v>125</v>
      </c>
      <c r="F30" s="319"/>
      <c r="G30" s="319"/>
      <c r="H30" s="319"/>
      <c r="L30" s="319" t="s">
        <v>126</v>
      </c>
      <c r="M30" s="319"/>
      <c r="N30" s="319"/>
      <c r="O30" s="319"/>
    </row>
    <row r="31" spans="2:15" ht="30" customHeight="1">
      <c r="E31" s="56" t="s">
        <v>99</v>
      </c>
      <c r="F31" s="57" t="s">
        <v>100</v>
      </c>
      <c r="G31" s="58" t="s">
        <v>127</v>
      </c>
      <c r="L31" s="56" t="s">
        <v>99</v>
      </c>
      <c r="M31" s="57" t="s">
        <v>100</v>
      </c>
      <c r="N31" s="58" t="s">
        <v>128</v>
      </c>
    </row>
    <row r="32" spans="2:15" ht="30" customHeight="1">
      <c r="B32" s="59"/>
      <c r="C32" s="59"/>
      <c r="E32" s="56" t="s">
        <v>103</v>
      </c>
      <c r="F32" s="57" t="s">
        <v>100</v>
      </c>
      <c r="G32" s="58" t="s">
        <v>129</v>
      </c>
      <c r="L32" s="56" t="s">
        <v>103</v>
      </c>
      <c r="M32" s="57" t="s">
        <v>100</v>
      </c>
      <c r="N32" s="58" t="s">
        <v>130</v>
      </c>
    </row>
    <row r="33" spans="1:15" ht="30" customHeight="1">
      <c r="E33" s="56"/>
      <c r="F33" s="57"/>
      <c r="L33" s="56"/>
      <c r="M33" s="57"/>
      <c r="N33" s="58"/>
    </row>
    <row r="34" spans="1:15" ht="20.100000000000001" customHeight="1"/>
    <row r="35" spans="1:15" ht="30" customHeight="1">
      <c r="B35" s="322" t="s">
        <v>131</v>
      </c>
      <c r="C35" s="322"/>
      <c r="D35" s="322"/>
      <c r="E35" s="322"/>
      <c r="F35" s="322"/>
      <c r="G35" s="322"/>
      <c r="H35" s="322"/>
      <c r="I35" s="322"/>
      <c r="J35" s="322"/>
      <c r="K35" s="322"/>
      <c r="L35" s="322"/>
      <c r="M35" s="322"/>
      <c r="N35" s="322"/>
      <c r="O35" s="322"/>
    </row>
    <row r="36" spans="1:15" ht="12" customHeight="1">
      <c r="B36" s="54"/>
      <c r="E36" s="18"/>
      <c r="F36" s="18"/>
      <c r="G36" s="18"/>
      <c r="M36" s="18"/>
    </row>
    <row r="37" spans="1:15" ht="30" customHeight="1">
      <c r="E37" s="319" t="s">
        <v>132</v>
      </c>
      <c r="F37" s="319"/>
      <c r="G37" s="319"/>
      <c r="H37" s="319"/>
      <c r="L37" s="319" t="s">
        <v>133</v>
      </c>
      <c r="M37" s="319"/>
      <c r="N37" s="319"/>
      <c r="O37" s="319"/>
    </row>
    <row r="38" spans="1:15" ht="30" customHeight="1">
      <c r="E38" s="56" t="s">
        <v>99</v>
      </c>
      <c r="F38" s="57" t="s">
        <v>100</v>
      </c>
      <c r="G38" s="58" t="s">
        <v>134</v>
      </c>
      <c r="L38" s="56" t="s">
        <v>99</v>
      </c>
      <c r="M38" s="57" t="s">
        <v>100</v>
      </c>
      <c r="N38" s="58" t="s">
        <v>135</v>
      </c>
    </row>
    <row r="39" spans="1:15" ht="30" customHeight="1">
      <c r="E39" s="56" t="s">
        <v>103</v>
      </c>
      <c r="F39" s="57" t="s">
        <v>100</v>
      </c>
      <c r="G39" s="58" t="s">
        <v>136</v>
      </c>
      <c r="L39" s="56" t="s">
        <v>103</v>
      </c>
      <c r="M39" s="57" t="s">
        <v>100</v>
      </c>
      <c r="N39" s="58" t="s">
        <v>137</v>
      </c>
    </row>
    <row r="40" spans="1:15" ht="30" customHeight="1">
      <c r="E40" s="56"/>
      <c r="F40" s="57"/>
      <c r="L40" s="56"/>
      <c r="M40" s="57"/>
      <c r="N40" s="58"/>
    </row>
    <row r="41" spans="1:15" ht="132" customHeight="1">
      <c r="E41" s="56"/>
      <c r="F41" s="57"/>
      <c r="L41" s="56"/>
      <c r="M41" s="57"/>
      <c r="N41" s="58"/>
    </row>
    <row r="42" spans="1:15" ht="30" customHeight="1">
      <c r="E42" s="18"/>
      <c r="F42" s="18"/>
      <c r="G42" s="18"/>
      <c r="M42" s="18"/>
      <c r="O42" s="38" t="s">
        <v>38</v>
      </c>
    </row>
    <row r="43" spans="1:15" ht="30" customHeight="1">
      <c r="A43" s="53" t="s">
        <v>138</v>
      </c>
      <c r="E43" s="18"/>
      <c r="F43" s="18"/>
      <c r="G43" s="18"/>
      <c r="I43" s="320" t="s">
        <v>94</v>
      </c>
      <c r="J43" s="320"/>
      <c r="K43" s="320"/>
      <c r="L43" s="320"/>
      <c r="M43" s="320"/>
      <c r="N43" s="320"/>
      <c r="O43" s="320"/>
    </row>
    <row r="44" spans="1:15" ht="30" customHeight="1">
      <c r="E44" s="18"/>
      <c r="F44" s="18"/>
      <c r="G44" s="18"/>
      <c r="I44" s="320"/>
      <c r="J44" s="320"/>
      <c r="K44" s="320"/>
      <c r="L44" s="320"/>
      <c r="M44" s="320"/>
      <c r="N44" s="320"/>
      <c r="O44" s="320"/>
    </row>
    <row r="45" spans="1:15" ht="12" customHeight="1">
      <c r="B45" s="54"/>
      <c r="E45" s="18"/>
      <c r="F45" s="18"/>
      <c r="G45" s="18"/>
      <c r="M45" s="18"/>
    </row>
    <row r="46" spans="1:15" ht="30" customHeight="1">
      <c r="A46" s="321" t="s">
        <v>139</v>
      </c>
      <c r="B46" s="321"/>
      <c r="C46" s="321"/>
      <c r="D46" s="321"/>
      <c r="E46" s="321"/>
      <c r="F46" s="321"/>
      <c r="G46" s="321"/>
      <c r="H46" s="321"/>
      <c r="I46" s="321"/>
      <c r="J46" s="321"/>
      <c r="K46" s="321"/>
      <c r="L46" s="321"/>
      <c r="M46" s="321"/>
      <c r="N46" s="321"/>
      <c r="O46" s="321"/>
    </row>
    <row r="47" spans="1:15" ht="12" customHeight="1">
      <c r="B47" s="54"/>
      <c r="E47" s="18"/>
      <c r="F47" s="18"/>
      <c r="G47" s="18"/>
      <c r="M47" s="18"/>
    </row>
    <row r="48" spans="1:15" ht="30" customHeight="1">
      <c r="B48" s="322" t="s">
        <v>118</v>
      </c>
      <c r="C48" s="322"/>
      <c r="D48" s="322"/>
      <c r="E48" s="322"/>
      <c r="F48" s="322"/>
      <c r="G48" s="322"/>
      <c r="H48" s="322"/>
      <c r="I48" s="322"/>
      <c r="J48" s="322"/>
      <c r="K48" s="322"/>
      <c r="L48" s="322"/>
      <c r="M48" s="322"/>
      <c r="N48" s="322"/>
      <c r="O48" s="322"/>
    </row>
    <row r="49" spans="2:15" ht="12" customHeight="1">
      <c r="B49" s="54"/>
      <c r="E49" s="18"/>
      <c r="F49" s="18"/>
      <c r="G49" s="18"/>
      <c r="M49" s="18"/>
    </row>
    <row r="50" spans="2:15" ht="30" customHeight="1">
      <c r="E50" s="319" t="s">
        <v>119</v>
      </c>
      <c r="F50" s="319"/>
      <c r="G50" s="319"/>
      <c r="H50" s="319"/>
      <c r="L50" s="319" t="s">
        <v>120</v>
      </c>
      <c r="M50" s="319"/>
      <c r="N50" s="319"/>
      <c r="O50" s="319"/>
    </row>
    <row r="51" spans="2:15" ht="30" customHeight="1">
      <c r="E51" s="56" t="s">
        <v>140</v>
      </c>
      <c r="F51" s="57" t="s">
        <v>100</v>
      </c>
      <c r="G51" s="58" t="s">
        <v>141</v>
      </c>
      <c r="L51" s="56" t="s">
        <v>140</v>
      </c>
      <c r="M51" s="57" t="s">
        <v>100</v>
      </c>
      <c r="N51" s="58" t="s">
        <v>142</v>
      </c>
    </row>
    <row r="52" spans="2:15" ht="30" customHeight="1">
      <c r="E52" s="56" t="s">
        <v>143</v>
      </c>
      <c r="F52" s="57" t="s">
        <v>100</v>
      </c>
      <c r="G52" s="58" t="s">
        <v>144</v>
      </c>
      <c r="L52" s="56" t="s">
        <v>143</v>
      </c>
      <c r="M52" s="57" t="s">
        <v>100</v>
      </c>
      <c r="N52" s="58" t="s">
        <v>145</v>
      </c>
    </row>
    <row r="53" spans="2:15" ht="30" customHeight="1">
      <c r="E53" s="56"/>
      <c r="F53" s="57"/>
      <c r="L53" s="56"/>
      <c r="M53" s="57"/>
      <c r="N53" s="58"/>
    </row>
    <row r="54" spans="2:15" ht="20.100000000000001" customHeight="1"/>
    <row r="55" spans="2:15" ht="30" customHeight="1">
      <c r="E55" s="319" t="s">
        <v>125</v>
      </c>
      <c r="F55" s="319"/>
      <c r="G55" s="319"/>
      <c r="H55" s="319"/>
      <c r="L55" s="319" t="s">
        <v>126</v>
      </c>
      <c r="M55" s="319"/>
      <c r="N55" s="319"/>
      <c r="O55" s="319"/>
    </row>
    <row r="56" spans="2:15" ht="30" customHeight="1">
      <c r="E56" s="56" t="s">
        <v>140</v>
      </c>
      <c r="F56" s="57" t="s">
        <v>100</v>
      </c>
      <c r="G56" s="58" t="s">
        <v>146</v>
      </c>
      <c r="L56" s="56" t="s">
        <v>140</v>
      </c>
      <c r="M56" s="57" t="s">
        <v>100</v>
      </c>
      <c r="N56" s="58" t="s">
        <v>147</v>
      </c>
    </row>
    <row r="57" spans="2:15" ht="30" customHeight="1">
      <c r="B57" s="59"/>
      <c r="C57" s="59"/>
      <c r="E57" s="56" t="s">
        <v>143</v>
      </c>
      <c r="F57" s="57" t="s">
        <v>100</v>
      </c>
      <c r="G57" s="58" t="s">
        <v>148</v>
      </c>
      <c r="L57" s="56" t="s">
        <v>143</v>
      </c>
      <c r="M57" s="57" t="s">
        <v>100</v>
      </c>
      <c r="N57" s="58" t="s">
        <v>149</v>
      </c>
    </row>
    <row r="58" spans="2:15" ht="30" customHeight="1">
      <c r="E58" s="56"/>
      <c r="F58" s="57"/>
      <c r="L58" s="56"/>
      <c r="M58" s="57"/>
      <c r="N58" s="58"/>
    </row>
    <row r="59" spans="2:15" ht="30" customHeight="1">
      <c r="E59" s="18"/>
      <c r="F59" s="18"/>
      <c r="G59" s="18"/>
      <c r="M59" s="18"/>
    </row>
    <row r="60" spans="2:15" ht="30" customHeight="1">
      <c r="B60" s="322" t="s">
        <v>131</v>
      </c>
      <c r="C60" s="322"/>
      <c r="D60" s="322"/>
      <c r="E60" s="322"/>
      <c r="F60" s="322"/>
      <c r="G60" s="322"/>
      <c r="H60" s="322"/>
      <c r="I60" s="322"/>
      <c r="J60" s="322"/>
      <c r="K60" s="322"/>
      <c r="L60" s="322"/>
      <c r="M60" s="322"/>
      <c r="N60" s="322"/>
      <c r="O60" s="322"/>
    </row>
    <row r="61" spans="2:15" ht="12" customHeight="1">
      <c r="B61" s="54"/>
      <c r="E61" s="18"/>
      <c r="F61" s="18"/>
      <c r="G61" s="18"/>
      <c r="M61" s="18"/>
    </row>
    <row r="62" spans="2:15" ht="30" customHeight="1">
      <c r="E62" s="319" t="s">
        <v>132</v>
      </c>
      <c r="F62" s="319"/>
      <c r="G62" s="319"/>
      <c r="H62" s="319"/>
      <c r="L62" s="319" t="s">
        <v>133</v>
      </c>
      <c r="M62" s="319"/>
      <c r="N62" s="319"/>
      <c r="O62" s="319"/>
    </row>
    <row r="63" spans="2:15" ht="30" customHeight="1">
      <c r="E63" s="56" t="s">
        <v>140</v>
      </c>
      <c r="F63" s="57" t="s">
        <v>100</v>
      </c>
      <c r="G63" s="58" t="s">
        <v>150</v>
      </c>
      <c r="L63" s="56" t="s">
        <v>140</v>
      </c>
      <c r="M63" s="57" t="s">
        <v>100</v>
      </c>
      <c r="N63" s="58" t="s">
        <v>151</v>
      </c>
    </row>
    <row r="64" spans="2:15" ht="30" customHeight="1">
      <c r="E64" s="56" t="s">
        <v>143</v>
      </c>
      <c r="F64" s="57" t="s">
        <v>100</v>
      </c>
      <c r="G64" s="58" t="s">
        <v>152</v>
      </c>
      <c r="L64" s="56" t="s">
        <v>143</v>
      </c>
      <c r="M64" s="57" t="s">
        <v>100</v>
      </c>
      <c r="N64" s="58" t="s">
        <v>153</v>
      </c>
    </row>
    <row r="65" spans="1:15" ht="30" customHeight="1">
      <c r="E65" s="56"/>
      <c r="F65" s="57"/>
      <c r="L65" s="56"/>
      <c r="M65" s="57"/>
      <c r="N65" s="58"/>
    </row>
    <row r="66" spans="1:15" ht="30" customHeight="1">
      <c r="E66" s="18"/>
      <c r="F66" s="18"/>
      <c r="G66" s="18"/>
      <c r="M66" s="18"/>
    </row>
    <row r="67" spans="1:15" ht="30" customHeight="1">
      <c r="A67" s="321" t="s">
        <v>154</v>
      </c>
      <c r="B67" s="321"/>
      <c r="C67" s="321"/>
      <c r="D67" s="321"/>
      <c r="E67" s="321"/>
      <c r="F67" s="321"/>
      <c r="G67" s="321"/>
      <c r="H67" s="321"/>
      <c r="I67" s="321"/>
      <c r="J67" s="321"/>
      <c r="K67" s="321"/>
      <c r="L67" s="321"/>
      <c r="M67" s="321"/>
      <c r="N67" s="321"/>
      <c r="O67" s="321"/>
    </row>
    <row r="68" spans="1:15" ht="12" customHeight="1">
      <c r="B68" s="54"/>
      <c r="E68" s="18"/>
      <c r="F68" s="18"/>
      <c r="G68" s="18"/>
      <c r="M68" s="18"/>
    </row>
    <row r="69" spans="1:15" ht="30" customHeight="1">
      <c r="B69" s="322" t="s">
        <v>118</v>
      </c>
      <c r="C69" s="322"/>
      <c r="D69" s="322"/>
      <c r="E69" s="322"/>
      <c r="F69" s="322"/>
      <c r="G69" s="322"/>
      <c r="H69" s="322"/>
      <c r="I69" s="322"/>
      <c r="J69" s="322"/>
      <c r="K69" s="322"/>
      <c r="L69" s="322"/>
      <c r="M69" s="322"/>
      <c r="N69" s="322"/>
      <c r="O69" s="322"/>
    </row>
    <row r="70" spans="1:15" ht="12" customHeight="1">
      <c r="B70" s="54"/>
      <c r="E70" s="18"/>
      <c r="F70" s="18"/>
      <c r="G70" s="18"/>
      <c r="M70" s="18"/>
    </row>
    <row r="71" spans="1:15" ht="30" customHeight="1">
      <c r="E71" s="319" t="s">
        <v>119</v>
      </c>
      <c r="F71" s="319"/>
      <c r="G71" s="319"/>
      <c r="H71" s="319"/>
      <c r="L71" s="319" t="s">
        <v>120</v>
      </c>
      <c r="M71" s="319"/>
      <c r="N71" s="319"/>
      <c r="O71" s="319"/>
    </row>
    <row r="72" spans="1:15" ht="30" customHeight="1">
      <c r="E72" s="56" t="s">
        <v>155</v>
      </c>
      <c r="F72" s="57" t="s">
        <v>100</v>
      </c>
      <c r="G72" s="58" t="s">
        <v>156</v>
      </c>
      <c r="L72" s="56" t="s">
        <v>155</v>
      </c>
      <c r="M72" s="57" t="s">
        <v>100</v>
      </c>
      <c r="N72" s="58" t="s">
        <v>157</v>
      </c>
    </row>
    <row r="73" spans="1:15" ht="30" customHeight="1">
      <c r="E73" s="56" t="s">
        <v>158</v>
      </c>
      <c r="F73" s="57" t="s">
        <v>100</v>
      </c>
      <c r="G73" s="58" t="s">
        <v>159</v>
      </c>
      <c r="L73" s="56" t="s">
        <v>158</v>
      </c>
      <c r="M73" s="57" t="s">
        <v>100</v>
      </c>
      <c r="N73" s="58" t="s">
        <v>160</v>
      </c>
    </row>
    <row r="74" spans="1:15" ht="30" customHeight="1">
      <c r="E74" s="56"/>
      <c r="F74" s="57"/>
      <c r="L74" s="56"/>
      <c r="M74" s="57"/>
      <c r="N74" s="58"/>
    </row>
    <row r="75" spans="1:15" ht="20.100000000000001" customHeight="1"/>
    <row r="76" spans="1:15" ht="30" customHeight="1">
      <c r="E76" s="319" t="s">
        <v>125</v>
      </c>
      <c r="F76" s="319"/>
      <c r="G76" s="319"/>
      <c r="H76" s="319"/>
      <c r="L76" s="319" t="s">
        <v>126</v>
      </c>
      <c r="M76" s="319"/>
      <c r="N76" s="319"/>
      <c r="O76" s="319"/>
    </row>
    <row r="77" spans="1:15" ht="30" customHeight="1">
      <c r="E77" s="56" t="s">
        <v>155</v>
      </c>
      <c r="F77" s="57" t="s">
        <v>100</v>
      </c>
      <c r="G77" s="58" t="s">
        <v>161</v>
      </c>
      <c r="L77" s="56" t="s">
        <v>155</v>
      </c>
      <c r="M77" s="57" t="s">
        <v>100</v>
      </c>
      <c r="N77" s="58" t="s">
        <v>162</v>
      </c>
    </row>
    <row r="78" spans="1:15" ht="30" customHeight="1">
      <c r="B78" s="59"/>
      <c r="C78" s="59"/>
      <c r="E78" s="56" t="s">
        <v>158</v>
      </c>
      <c r="F78" s="57" t="s">
        <v>100</v>
      </c>
      <c r="G78" s="58" t="s">
        <v>163</v>
      </c>
      <c r="L78" s="56" t="s">
        <v>158</v>
      </c>
      <c r="M78" s="57" t="s">
        <v>100</v>
      </c>
      <c r="N78" s="58" t="s">
        <v>164</v>
      </c>
    </row>
    <row r="79" spans="1:15" ht="30" customHeight="1">
      <c r="E79" s="56"/>
      <c r="F79" s="57"/>
      <c r="L79" s="56"/>
      <c r="M79" s="57"/>
      <c r="N79" s="58"/>
    </row>
    <row r="80" spans="1:15" ht="30" customHeight="1">
      <c r="E80" s="18"/>
      <c r="F80" s="18"/>
      <c r="G80" s="18"/>
      <c r="M80" s="18"/>
    </row>
    <row r="81" spans="5:15" ht="30" customHeight="1">
      <c r="E81" s="18"/>
      <c r="F81" s="18"/>
      <c r="G81" s="18"/>
      <c r="M81" s="18"/>
    </row>
    <row r="82" spans="5:15" ht="30" customHeight="1">
      <c r="E82" s="18"/>
      <c r="F82" s="18"/>
      <c r="G82" s="18"/>
      <c r="M82" s="18"/>
    </row>
    <row r="83" spans="5:15" ht="30" customHeight="1">
      <c r="L83" s="56"/>
      <c r="M83" s="57"/>
      <c r="N83" s="58"/>
    </row>
    <row r="87" spans="5:15" ht="30" customHeight="1">
      <c r="O87" s="38" t="s">
        <v>38</v>
      </c>
    </row>
  </sheetData>
  <sheetProtection sheet="1" objects="1" scenarios="1"/>
  <mergeCells count="33">
    <mergeCell ref="A67:O67"/>
    <mergeCell ref="B69:O69"/>
    <mergeCell ref="E71:H71"/>
    <mergeCell ref="L71:O71"/>
    <mergeCell ref="E76:H76"/>
    <mergeCell ref="L76:O76"/>
    <mergeCell ref="E62:H62"/>
    <mergeCell ref="L62:O62"/>
    <mergeCell ref="B35:O35"/>
    <mergeCell ref="E37:H37"/>
    <mergeCell ref="L37:O37"/>
    <mergeCell ref="I43:O44"/>
    <mergeCell ref="A46:O46"/>
    <mergeCell ref="B48:O48"/>
    <mergeCell ref="E50:H50"/>
    <mergeCell ref="L50:O50"/>
    <mergeCell ref="E55:H55"/>
    <mergeCell ref="L55:O55"/>
    <mergeCell ref="B60:O60"/>
    <mergeCell ref="E30:H30"/>
    <mergeCell ref="L30:O30"/>
    <mergeCell ref="I1:O2"/>
    <mergeCell ref="A4:O4"/>
    <mergeCell ref="B6:O6"/>
    <mergeCell ref="E8:H8"/>
    <mergeCell ref="L8:O8"/>
    <mergeCell ref="E13:H13"/>
    <mergeCell ref="L13:O13"/>
    <mergeCell ref="E18:H18"/>
    <mergeCell ref="L18:O18"/>
    <mergeCell ref="B23:O23"/>
    <mergeCell ref="E25:H25"/>
    <mergeCell ref="L25:O25"/>
  </mergeCells>
  <phoneticPr fontId="2"/>
  <pageMargins left="3.937007874015748E-2" right="3.937007874015748E-2" top="0.35433070866141736" bottom="0.15748031496062992" header="0" footer="0"/>
  <pageSetup paperSize="9" scale="71" fitToHeight="0" orientation="portrait" r:id="rId1"/>
  <rowBreaks count="1" manualBreakCount="1">
    <brk id="42"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38607-EEA7-4EA0-B268-088E9B2A11DA}">
  <sheetPr>
    <pageSetUpPr fitToPage="1"/>
  </sheetPr>
  <dimension ref="A1:BL50"/>
  <sheetViews>
    <sheetView showGridLines="0" view="pageBreakPreview" zoomScaleNormal="100" zoomScaleSheetLayoutView="100" workbookViewId="0">
      <selection activeCell="BV25" sqref="BV25"/>
    </sheetView>
  </sheetViews>
  <sheetFormatPr defaultColWidth="3.125" defaultRowHeight="28.5"/>
  <cols>
    <col min="1" max="62" width="1.625" style="92" customWidth="1"/>
    <col min="63" max="256" width="3.125" style="92"/>
    <col min="257" max="259" width="1.75" style="92" customWidth="1"/>
    <col min="260" max="290" width="3.25" style="92" customWidth="1"/>
    <col min="291" max="296" width="3.5" style="92" customWidth="1"/>
    <col min="297" max="298" width="3.25" style="92" customWidth="1"/>
    <col min="299" max="299" width="1.75" style="92" customWidth="1"/>
    <col min="300" max="301" width="3.25" style="92" customWidth="1"/>
    <col min="302" max="303" width="2.125" style="92" customWidth="1"/>
    <col min="304" max="304" width="3.5" style="92" customWidth="1"/>
    <col min="305" max="305" width="14.5" style="92" customWidth="1"/>
    <col min="306" max="306" width="2" style="92" customWidth="1"/>
    <col min="307" max="512" width="3.125" style="92"/>
    <col min="513" max="515" width="1.75" style="92" customWidth="1"/>
    <col min="516" max="546" width="3.25" style="92" customWidth="1"/>
    <col min="547" max="552" width="3.5" style="92" customWidth="1"/>
    <col min="553" max="554" width="3.25" style="92" customWidth="1"/>
    <col min="555" max="555" width="1.75" style="92" customWidth="1"/>
    <col min="556" max="557" width="3.25" style="92" customWidth="1"/>
    <col min="558" max="559" width="2.125" style="92" customWidth="1"/>
    <col min="560" max="560" width="3.5" style="92" customWidth="1"/>
    <col min="561" max="561" width="14.5" style="92" customWidth="1"/>
    <col min="562" max="562" width="2" style="92" customWidth="1"/>
    <col min="563" max="768" width="3.125" style="92"/>
    <col min="769" max="771" width="1.75" style="92" customWidth="1"/>
    <col min="772" max="802" width="3.25" style="92" customWidth="1"/>
    <col min="803" max="808" width="3.5" style="92" customWidth="1"/>
    <col min="809" max="810" width="3.25" style="92" customWidth="1"/>
    <col min="811" max="811" width="1.75" style="92" customWidth="1"/>
    <col min="812" max="813" width="3.25" style="92" customWidth="1"/>
    <col min="814" max="815" width="2.125" style="92" customWidth="1"/>
    <col min="816" max="816" width="3.5" style="92" customWidth="1"/>
    <col min="817" max="817" width="14.5" style="92" customWidth="1"/>
    <col min="818" max="818" width="2" style="92" customWidth="1"/>
    <col min="819" max="1024" width="3.125" style="92"/>
    <col min="1025" max="1027" width="1.75" style="92" customWidth="1"/>
    <col min="1028" max="1058" width="3.25" style="92" customWidth="1"/>
    <col min="1059" max="1064" width="3.5" style="92" customWidth="1"/>
    <col min="1065" max="1066" width="3.25" style="92" customWidth="1"/>
    <col min="1067" max="1067" width="1.75" style="92" customWidth="1"/>
    <col min="1068" max="1069" width="3.25" style="92" customWidth="1"/>
    <col min="1070" max="1071" width="2.125" style="92" customWidth="1"/>
    <col min="1072" max="1072" width="3.5" style="92" customWidth="1"/>
    <col min="1073" max="1073" width="14.5" style="92" customWidth="1"/>
    <col min="1074" max="1074" width="2" style="92" customWidth="1"/>
    <col min="1075" max="1280" width="3.125" style="92"/>
    <col min="1281" max="1283" width="1.75" style="92" customWidth="1"/>
    <col min="1284" max="1314" width="3.25" style="92" customWidth="1"/>
    <col min="1315" max="1320" width="3.5" style="92" customWidth="1"/>
    <col min="1321" max="1322" width="3.25" style="92" customWidth="1"/>
    <col min="1323" max="1323" width="1.75" style="92" customWidth="1"/>
    <col min="1324" max="1325" width="3.25" style="92" customWidth="1"/>
    <col min="1326" max="1327" width="2.125" style="92" customWidth="1"/>
    <col min="1328" max="1328" width="3.5" style="92" customWidth="1"/>
    <col min="1329" max="1329" width="14.5" style="92" customWidth="1"/>
    <col min="1330" max="1330" width="2" style="92" customWidth="1"/>
    <col min="1331" max="1536" width="3.125" style="92"/>
    <col min="1537" max="1539" width="1.75" style="92" customWidth="1"/>
    <col min="1540" max="1570" width="3.25" style="92" customWidth="1"/>
    <col min="1571" max="1576" width="3.5" style="92" customWidth="1"/>
    <col min="1577" max="1578" width="3.25" style="92" customWidth="1"/>
    <col min="1579" max="1579" width="1.75" style="92" customWidth="1"/>
    <col min="1580" max="1581" width="3.25" style="92" customWidth="1"/>
    <col min="1582" max="1583" width="2.125" style="92" customWidth="1"/>
    <col min="1584" max="1584" width="3.5" style="92" customWidth="1"/>
    <col min="1585" max="1585" width="14.5" style="92" customWidth="1"/>
    <col min="1586" max="1586" width="2" style="92" customWidth="1"/>
    <col min="1587" max="1792" width="3.125" style="92"/>
    <col min="1793" max="1795" width="1.75" style="92" customWidth="1"/>
    <col min="1796" max="1826" width="3.25" style="92" customWidth="1"/>
    <col min="1827" max="1832" width="3.5" style="92" customWidth="1"/>
    <col min="1833" max="1834" width="3.25" style="92" customWidth="1"/>
    <col min="1835" max="1835" width="1.75" style="92" customWidth="1"/>
    <col min="1836" max="1837" width="3.25" style="92" customWidth="1"/>
    <col min="1838" max="1839" width="2.125" style="92" customWidth="1"/>
    <col min="1840" max="1840" width="3.5" style="92" customWidth="1"/>
    <col min="1841" max="1841" width="14.5" style="92" customWidth="1"/>
    <col min="1842" max="1842" width="2" style="92" customWidth="1"/>
    <col min="1843" max="2048" width="3.125" style="92"/>
    <col min="2049" max="2051" width="1.75" style="92" customWidth="1"/>
    <col min="2052" max="2082" width="3.25" style="92" customWidth="1"/>
    <col min="2083" max="2088" width="3.5" style="92" customWidth="1"/>
    <col min="2089" max="2090" width="3.25" style="92" customWidth="1"/>
    <col min="2091" max="2091" width="1.75" style="92" customWidth="1"/>
    <col min="2092" max="2093" width="3.25" style="92" customWidth="1"/>
    <col min="2094" max="2095" width="2.125" style="92" customWidth="1"/>
    <col min="2096" max="2096" width="3.5" style="92" customWidth="1"/>
    <col min="2097" max="2097" width="14.5" style="92" customWidth="1"/>
    <col min="2098" max="2098" width="2" style="92" customWidth="1"/>
    <col min="2099" max="2304" width="3.125" style="92"/>
    <col min="2305" max="2307" width="1.75" style="92" customWidth="1"/>
    <col min="2308" max="2338" width="3.25" style="92" customWidth="1"/>
    <col min="2339" max="2344" width="3.5" style="92" customWidth="1"/>
    <col min="2345" max="2346" width="3.25" style="92" customWidth="1"/>
    <col min="2347" max="2347" width="1.75" style="92" customWidth="1"/>
    <col min="2348" max="2349" width="3.25" style="92" customWidth="1"/>
    <col min="2350" max="2351" width="2.125" style="92" customWidth="1"/>
    <col min="2352" max="2352" width="3.5" style="92" customWidth="1"/>
    <col min="2353" max="2353" width="14.5" style="92" customWidth="1"/>
    <col min="2354" max="2354" width="2" style="92" customWidth="1"/>
    <col min="2355" max="2560" width="3.125" style="92"/>
    <col min="2561" max="2563" width="1.75" style="92" customWidth="1"/>
    <col min="2564" max="2594" width="3.25" style="92" customWidth="1"/>
    <col min="2595" max="2600" width="3.5" style="92" customWidth="1"/>
    <col min="2601" max="2602" width="3.25" style="92" customWidth="1"/>
    <col min="2603" max="2603" width="1.75" style="92" customWidth="1"/>
    <col min="2604" max="2605" width="3.25" style="92" customWidth="1"/>
    <col min="2606" max="2607" width="2.125" style="92" customWidth="1"/>
    <col min="2608" max="2608" width="3.5" style="92" customWidth="1"/>
    <col min="2609" max="2609" width="14.5" style="92" customWidth="1"/>
    <col min="2610" max="2610" width="2" style="92" customWidth="1"/>
    <col min="2611" max="2816" width="3.125" style="92"/>
    <col min="2817" max="2819" width="1.75" style="92" customWidth="1"/>
    <col min="2820" max="2850" width="3.25" style="92" customWidth="1"/>
    <col min="2851" max="2856" width="3.5" style="92" customWidth="1"/>
    <col min="2857" max="2858" width="3.25" style="92" customWidth="1"/>
    <col min="2859" max="2859" width="1.75" style="92" customWidth="1"/>
    <col min="2860" max="2861" width="3.25" style="92" customWidth="1"/>
    <col min="2862" max="2863" width="2.125" style="92" customWidth="1"/>
    <col min="2864" max="2864" width="3.5" style="92" customWidth="1"/>
    <col min="2865" max="2865" width="14.5" style="92" customWidth="1"/>
    <col min="2866" max="2866" width="2" style="92" customWidth="1"/>
    <col min="2867" max="3072" width="3.125" style="92"/>
    <col min="3073" max="3075" width="1.75" style="92" customWidth="1"/>
    <col min="3076" max="3106" width="3.25" style="92" customWidth="1"/>
    <col min="3107" max="3112" width="3.5" style="92" customWidth="1"/>
    <col min="3113" max="3114" width="3.25" style="92" customWidth="1"/>
    <col min="3115" max="3115" width="1.75" style="92" customWidth="1"/>
    <col min="3116" max="3117" width="3.25" style="92" customWidth="1"/>
    <col min="3118" max="3119" width="2.125" style="92" customWidth="1"/>
    <col min="3120" max="3120" width="3.5" style="92" customWidth="1"/>
    <col min="3121" max="3121" width="14.5" style="92" customWidth="1"/>
    <col min="3122" max="3122" width="2" style="92" customWidth="1"/>
    <col min="3123" max="3328" width="3.125" style="92"/>
    <col min="3329" max="3331" width="1.75" style="92" customWidth="1"/>
    <col min="3332" max="3362" width="3.25" style="92" customWidth="1"/>
    <col min="3363" max="3368" width="3.5" style="92" customWidth="1"/>
    <col min="3369" max="3370" width="3.25" style="92" customWidth="1"/>
    <col min="3371" max="3371" width="1.75" style="92" customWidth="1"/>
    <col min="3372" max="3373" width="3.25" style="92" customWidth="1"/>
    <col min="3374" max="3375" width="2.125" style="92" customWidth="1"/>
    <col min="3376" max="3376" width="3.5" style="92" customWidth="1"/>
    <col min="3377" max="3377" width="14.5" style="92" customWidth="1"/>
    <col min="3378" max="3378" width="2" style="92" customWidth="1"/>
    <col min="3379" max="3584" width="3.125" style="92"/>
    <col min="3585" max="3587" width="1.75" style="92" customWidth="1"/>
    <col min="3588" max="3618" width="3.25" style="92" customWidth="1"/>
    <col min="3619" max="3624" width="3.5" style="92" customWidth="1"/>
    <col min="3625" max="3626" width="3.25" style="92" customWidth="1"/>
    <col min="3627" max="3627" width="1.75" style="92" customWidth="1"/>
    <col min="3628" max="3629" width="3.25" style="92" customWidth="1"/>
    <col min="3630" max="3631" width="2.125" style="92" customWidth="1"/>
    <col min="3632" max="3632" width="3.5" style="92" customWidth="1"/>
    <col min="3633" max="3633" width="14.5" style="92" customWidth="1"/>
    <col min="3634" max="3634" width="2" style="92" customWidth="1"/>
    <col min="3635" max="3840" width="3.125" style="92"/>
    <col min="3841" max="3843" width="1.75" style="92" customWidth="1"/>
    <col min="3844" max="3874" width="3.25" style="92" customWidth="1"/>
    <col min="3875" max="3880" width="3.5" style="92" customWidth="1"/>
    <col min="3881" max="3882" width="3.25" style="92" customWidth="1"/>
    <col min="3883" max="3883" width="1.75" style="92" customWidth="1"/>
    <col min="3884" max="3885" width="3.25" style="92" customWidth="1"/>
    <col min="3886" max="3887" width="2.125" style="92" customWidth="1"/>
    <col min="3888" max="3888" width="3.5" style="92" customWidth="1"/>
    <col min="3889" max="3889" width="14.5" style="92" customWidth="1"/>
    <col min="3890" max="3890" width="2" style="92" customWidth="1"/>
    <col min="3891" max="4096" width="3.125" style="92"/>
    <col min="4097" max="4099" width="1.75" style="92" customWidth="1"/>
    <col min="4100" max="4130" width="3.25" style="92" customWidth="1"/>
    <col min="4131" max="4136" width="3.5" style="92" customWidth="1"/>
    <col min="4137" max="4138" width="3.25" style="92" customWidth="1"/>
    <col min="4139" max="4139" width="1.75" style="92" customWidth="1"/>
    <col min="4140" max="4141" width="3.25" style="92" customWidth="1"/>
    <col min="4142" max="4143" width="2.125" style="92" customWidth="1"/>
    <col min="4144" max="4144" width="3.5" style="92" customWidth="1"/>
    <col min="4145" max="4145" width="14.5" style="92" customWidth="1"/>
    <col min="4146" max="4146" width="2" style="92" customWidth="1"/>
    <col min="4147" max="4352" width="3.125" style="92"/>
    <col min="4353" max="4355" width="1.75" style="92" customWidth="1"/>
    <col min="4356" max="4386" width="3.25" style="92" customWidth="1"/>
    <col min="4387" max="4392" width="3.5" style="92" customWidth="1"/>
    <col min="4393" max="4394" width="3.25" style="92" customWidth="1"/>
    <col min="4395" max="4395" width="1.75" style="92" customWidth="1"/>
    <col min="4396" max="4397" width="3.25" style="92" customWidth="1"/>
    <col min="4398" max="4399" width="2.125" style="92" customWidth="1"/>
    <col min="4400" max="4400" width="3.5" style="92" customWidth="1"/>
    <col min="4401" max="4401" width="14.5" style="92" customWidth="1"/>
    <col min="4402" max="4402" width="2" style="92" customWidth="1"/>
    <col min="4403" max="4608" width="3.125" style="92"/>
    <col min="4609" max="4611" width="1.75" style="92" customWidth="1"/>
    <col min="4612" max="4642" width="3.25" style="92" customWidth="1"/>
    <col min="4643" max="4648" width="3.5" style="92" customWidth="1"/>
    <col min="4649" max="4650" width="3.25" style="92" customWidth="1"/>
    <col min="4651" max="4651" width="1.75" style="92" customWidth="1"/>
    <col min="4652" max="4653" width="3.25" style="92" customWidth="1"/>
    <col min="4654" max="4655" width="2.125" style="92" customWidth="1"/>
    <col min="4656" max="4656" width="3.5" style="92" customWidth="1"/>
    <col min="4657" max="4657" width="14.5" style="92" customWidth="1"/>
    <col min="4658" max="4658" width="2" style="92" customWidth="1"/>
    <col min="4659" max="4864" width="3.125" style="92"/>
    <col min="4865" max="4867" width="1.75" style="92" customWidth="1"/>
    <col min="4868" max="4898" width="3.25" style="92" customWidth="1"/>
    <col min="4899" max="4904" width="3.5" style="92" customWidth="1"/>
    <col min="4905" max="4906" width="3.25" style="92" customWidth="1"/>
    <col min="4907" max="4907" width="1.75" style="92" customWidth="1"/>
    <col min="4908" max="4909" width="3.25" style="92" customWidth="1"/>
    <col min="4910" max="4911" width="2.125" style="92" customWidth="1"/>
    <col min="4912" max="4912" width="3.5" style="92" customWidth="1"/>
    <col min="4913" max="4913" width="14.5" style="92" customWidth="1"/>
    <col min="4914" max="4914" width="2" style="92" customWidth="1"/>
    <col min="4915" max="5120" width="3.125" style="92"/>
    <col min="5121" max="5123" width="1.75" style="92" customWidth="1"/>
    <col min="5124" max="5154" width="3.25" style="92" customWidth="1"/>
    <col min="5155" max="5160" width="3.5" style="92" customWidth="1"/>
    <col min="5161" max="5162" width="3.25" style="92" customWidth="1"/>
    <col min="5163" max="5163" width="1.75" style="92" customWidth="1"/>
    <col min="5164" max="5165" width="3.25" style="92" customWidth="1"/>
    <col min="5166" max="5167" width="2.125" style="92" customWidth="1"/>
    <col min="5168" max="5168" width="3.5" style="92" customWidth="1"/>
    <col min="5169" max="5169" width="14.5" style="92" customWidth="1"/>
    <col min="5170" max="5170" width="2" style="92" customWidth="1"/>
    <col min="5171" max="5376" width="3.125" style="92"/>
    <col min="5377" max="5379" width="1.75" style="92" customWidth="1"/>
    <col min="5380" max="5410" width="3.25" style="92" customWidth="1"/>
    <col min="5411" max="5416" width="3.5" style="92" customWidth="1"/>
    <col min="5417" max="5418" width="3.25" style="92" customWidth="1"/>
    <col min="5419" max="5419" width="1.75" style="92" customWidth="1"/>
    <col min="5420" max="5421" width="3.25" style="92" customWidth="1"/>
    <col min="5422" max="5423" width="2.125" style="92" customWidth="1"/>
    <col min="5424" max="5424" width="3.5" style="92" customWidth="1"/>
    <col min="5425" max="5425" width="14.5" style="92" customWidth="1"/>
    <col min="5426" max="5426" width="2" style="92" customWidth="1"/>
    <col min="5427" max="5632" width="3.125" style="92"/>
    <col min="5633" max="5635" width="1.75" style="92" customWidth="1"/>
    <col min="5636" max="5666" width="3.25" style="92" customWidth="1"/>
    <col min="5667" max="5672" width="3.5" style="92" customWidth="1"/>
    <col min="5673" max="5674" width="3.25" style="92" customWidth="1"/>
    <col min="5675" max="5675" width="1.75" style="92" customWidth="1"/>
    <col min="5676" max="5677" width="3.25" style="92" customWidth="1"/>
    <col min="5678" max="5679" width="2.125" style="92" customWidth="1"/>
    <col min="5680" max="5680" width="3.5" style="92" customWidth="1"/>
    <col min="5681" max="5681" width="14.5" style="92" customWidth="1"/>
    <col min="5682" max="5682" width="2" style="92" customWidth="1"/>
    <col min="5683" max="5888" width="3.125" style="92"/>
    <col min="5889" max="5891" width="1.75" style="92" customWidth="1"/>
    <col min="5892" max="5922" width="3.25" style="92" customWidth="1"/>
    <col min="5923" max="5928" width="3.5" style="92" customWidth="1"/>
    <col min="5929" max="5930" width="3.25" style="92" customWidth="1"/>
    <col min="5931" max="5931" width="1.75" style="92" customWidth="1"/>
    <col min="5932" max="5933" width="3.25" style="92" customWidth="1"/>
    <col min="5934" max="5935" width="2.125" style="92" customWidth="1"/>
    <col min="5936" max="5936" width="3.5" style="92" customWidth="1"/>
    <col min="5937" max="5937" width="14.5" style="92" customWidth="1"/>
    <col min="5938" max="5938" width="2" style="92" customWidth="1"/>
    <col min="5939" max="6144" width="3.125" style="92"/>
    <col min="6145" max="6147" width="1.75" style="92" customWidth="1"/>
    <col min="6148" max="6178" width="3.25" style="92" customWidth="1"/>
    <col min="6179" max="6184" width="3.5" style="92" customWidth="1"/>
    <col min="6185" max="6186" width="3.25" style="92" customWidth="1"/>
    <col min="6187" max="6187" width="1.75" style="92" customWidth="1"/>
    <col min="6188" max="6189" width="3.25" style="92" customWidth="1"/>
    <col min="6190" max="6191" width="2.125" style="92" customWidth="1"/>
    <col min="6192" max="6192" width="3.5" style="92" customWidth="1"/>
    <col min="6193" max="6193" width="14.5" style="92" customWidth="1"/>
    <col min="6194" max="6194" width="2" style="92" customWidth="1"/>
    <col min="6195" max="6400" width="3.125" style="92"/>
    <col min="6401" max="6403" width="1.75" style="92" customWidth="1"/>
    <col min="6404" max="6434" width="3.25" style="92" customWidth="1"/>
    <col min="6435" max="6440" width="3.5" style="92" customWidth="1"/>
    <col min="6441" max="6442" width="3.25" style="92" customWidth="1"/>
    <col min="6443" max="6443" width="1.75" style="92" customWidth="1"/>
    <col min="6444" max="6445" width="3.25" style="92" customWidth="1"/>
    <col min="6446" max="6447" width="2.125" style="92" customWidth="1"/>
    <col min="6448" max="6448" width="3.5" style="92" customWidth="1"/>
    <col min="6449" max="6449" width="14.5" style="92" customWidth="1"/>
    <col min="6450" max="6450" width="2" style="92" customWidth="1"/>
    <col min="6451" max="6656" width="3.125" style="92"/>
    <col min="6657" max="6659" width="1.75" style="92" customWidth="1"/>
    <col min="6660" max="6690" width="3.25" style="92" customWidth="1"/>
    <col min="6691" max="6696" width="3.5" style="92" customWidth="1"/>
    <col min="6697" max="6698" width="3.25" style="92" customWidth="1"/>
    <col min="6699" max="6699" width="1.75" style="92" customWidth="1"/>
    <col min="6700" max="6701" width="3.25" style="92" customWidth="1"/>
    <col min="6702" max="6703" width="2.125" style="92" customWidth="1"/>
    <col min="6704" max="6704" width="3.5" style="92" customWidth="1"/>
    <col min="6705" max="6705" width="14.5" style="92" customWidth="1"/>
    <col min="6706" max="6706" width="2" style="92" customWidth="1"/>
    <col min="6707" max="6912" width="3.125" style="92"/>
    <col min="6913" max="6915" width="1.75" style="92" customWidth="1"/>
    <col min="6916" max="6946" width="3.25" style="92" customWidth="1"/>
    <col min="6947" max="6952" width="3.5" style="92" customWidth="1"/>
    <col min="6953" max="6954" width="3.25" style="92" customWidth="1"/>
    <col min="6955" max="6955" width="1.75" style="92" customWidth="1"/>
    <col min="6956" max="6957" width="3.25" style="92" customWidth="1"/>
    <col min="6958" max="6959" width="2.125" style="92" customWidth="1"/>
    <col min="6960" max="6960" width="3.5" style="92" customWidth="1"/>
    <col min="6961" max="6961" width="14.5" style="92" customWidth="1"/>
    <col min="6962" max="6962" width="2" style="92" customWidth="1"/>
    <col min="6963" max="7168" width="3.125" style="92"/>
    <col min="7169" max="7171" width="1.75" style="92" customWidth="1"/>
    <col min="7172" max="7202" width="3.25" style="92" customWidth="1"/>
    <col min="7203" max="7208" width="3.5" style="92" customWidth="1"/>
    <col min="7209" max="7210" width="3.25" style="92" customWidth="1"/>
    <col min="7211" max="7211" width="1.75" style="92" customWidth="1"/>
    <col min="7212" max="7213" width="3.25" style="92" customWidth="1"/>
    <col min="7214" max="7215" width="2.125" style="92" customWidth="1"/>
    <col min="7216" max="7216" width="3.5" style="92" customWidth="1"/>
    <col min="7217" max="7217" width="14.5" style="92" customWidth="1"/>
    <col min="7218" max="7218" width="2" style="92" customWidth="1"/>
    <col min="7219" max="7424" width="3.125" style="92"/>
    <col min="7425" max="7427" width="1.75" style="92" customWidth="1"/>
    <col min="7428" max="7458" width="3.25" style="92" customWidth="1"/>
    <col min="7459" max="7464" width="3.5" style="92" customWidth="1"/>
    <col min="7465" max="7466" width="3.25" style="92" customWidth="1"/>
    <col min="7467" max="7467" width="1.75" style="92" customWidth="1"/>
    <col min="7468" max="7469" width="3.25" style="92" customWidth="1"/>
    <col min="7470" max="7471" width="2.125" style="92" customWidth="1"/>
    <col min="7472" max="7472" width="3.5" style="92" customWidth="1"/>
    <col min="7473" max="7473" width="14.5" style="92" customWidth="1"/>
    <col min="7474" max="7474" width="2" style="92" customWidth="1"/>
    <col min="7475" max="7680" width="3.125" style="92"/>
    <col min="7681" max="7683" width="1.75" style="92" customWidth="1"/>
    <col min="7684" max="7714" width="3.25" style="92" customWidth="1"/>
    <col min="7715" max="7720" width="3.5" style="92" customWidth="1"/>
    <col min="7721" max="7722" width="3.25" style="92" customWidth="1"/>
    <col min="7723" max="7723" width="1.75" style="92" customWidth="1"/>
    <col min="7724" max="7725" width="3.25" style="92" customWidth="1"/>
    <col min="7726" max="7727" width="2.125" style="92" customWidth="1"/>
    <col min="7728" max="7728" width="3.5" style="92" customWidth="1"/>
    <col min="7729" max="7729" width="14.5" style="92" customWidth="1"/>
    <col min="7730" max="7730" width="2" style="92" customWidth="1"/>
    <col min="7731" max="7936" width="3.125" style="92"/>
    <col min="7937" max="7939" width="1.75" style="92" customWidth="1"/>
    <col min="7940" max="7970" width="3.25" style="92" customWidth="1"/>
    <col min="7971" max="7976" width="3.5" style="92" customWidth="1"/>
    <col min="7977" max="7978" width="3.25" style="92" customWidth="1"/>
    <col min="7979" max="7979" width="1.75" style="92" customWidth="1"/>
    <col min="7980" max="7981" width="3.25" style="92" customWidth="1"/>
    <col min="7982" max="7983" width="2.125" style="92" customWidth="1"/>
    <col min="7984" max="7984" width="3.5" style="92" customWidth="1"/>
    <col min="7985" max="7985" width="14.5" style="92" customWidth="1"/>
    <col min="7986" max="7986" width="2" style="92" customWidth="1"/>
    <col min="7987" max="8192" width="3.125" style="92"/>
    <col min="8193" max="8195" width="1.75" style="92" customWidth="1"/>
    <col min="8196" max="8226" width="3.25" style="92" customWidth="1"/>
    <col min="8227" max="8232" width="3.5" style="92" customWidth="1"/>
    <col min="8233" max="8234" width="3.25" style="92" customWidth="1"/>
    <col min="8235" max="8235" width="1.75" style="92" customWidth="1"/>
    <col min="8236" max="8237" width="3.25" style="92" customWidth="1"/>
    <col min="8238" max="8239" width="2.125" style="92" customWidth="1"/>
    <col min="8240" max="8240" width="3.5" style="92" customWidth="1"/>
    <col min="8241" max="8241" width="14.5" style="92" customWidth="1"/>
    <col min="8242" max="8242" width="2" style="92" customWidth="1"/>
    <col min="8243" max="8448" width="3.125" style="92"/>
    <col min="8449" max="8451" width="1.75" style="92" customWidth="1"/>
    <col min="8452" max="8482" width="3.25" style="92" customWidth="1"/>
    <col min="8483" max="8488" width="3.5" style="92" customWidth="1"/>
    <col min="8489" max="8490" width="3.25" style="92" customWidth="1"/>
    <col min="8491" max="8491" width="1.75" style="92" customWidth="1"/>
    <col min="8492" max="8493" width="3.25" style="92" customWidth="1"/>
    <col min="8494" max="8495" width="2.125" style="92" customWidth="1"/>
    <col min="8496" max="8496" width="3.5" style="92" customWidth="1"/>
    <col min="8497" max="8497" width="14.5" style="92" customWidth="1"/>
    <col min="8498" max="8498" width="2" style="92" customWidth="1"/>
    <col min="8499" max="8704" width="3.125" style="92"/>
    <col min="8705" max="8707" width="1.75" style="92" customWidth="1"/>
    <col min="8708" max="8738" width="3.25" style="92" customWidth="1"/>
    <col min="8739" max="8744" width="3.5" style="92" customWidth="1"/>
    <col min="8745" max="8746" width="3.25" style="92" customWidth="1"/>
    <col min="8747" max="8747" width="1.75" style="92" customWidth="1"/>
    <col min="8748" max="8749" width="3.25" style="92" customWidth="1"/>
    <col min="8750" max="8751" width="2.125" style="92" customWidth="1"/>
    <col min="8752" max="8752" width="3.5" style="92" customWidth="1"/>
    <col min="8753" max="8753" width="14.5" style="92" customWidth="1"/>
    <col min="8754" max="8754" width="2" style="92" customWidth="1"/>
    <col min="8755" max="8960" width="3.125" style="92"/>
    <col min="8961" max="8963" width="1.75" style="92" customWidth="1"/>
    <col min="8964" max="8994" width="3.25" style="92" customWidth="1"/>
    <col min="8995" max="9000" width="3.5" style="92" customWidth="1"/>
    <col min="9001" max="9002" width="3.25" style="92" customWidth="1"/>
    <col min="9003" max="9003" width="1.75" style="92" customWidth="1"/>
    <col min="9004" max="9005" width="3.25" style="92" customWidth="1"/>
    <col min="9006" max="9007" width="2.125" style="92" customWidth="1"/>
    <col min="9008" max="9008" width="3.5" style="92" customWidth="1"/>
    <col min="9009" max="9009" width="14.5" style="92" customWidth="1"/>
    <col min="9010" max="9010" width="2" style="92" customWidth="1"/>
    <col min="9011" max="9216" width="3.125" style="92"/>
    <col min="9217" max="9219" width="1.75" style="92" customWidth="1"/>
    <col min="9220" max="9250" width="3.25" style="92" customWidth="1"/>
    <col min="9251" max="9256" width="3.5" style="92" customWidth="1"/>
    <col min="9257" max="9258" width="3.25" style="92" customWidth="1"/>
    <col min="9259" max="9259" width="1.75" style="92" customWidth="1"/>
    <col min="9260" max="9261" width="3.25" style="92" customWidth="1"/>
    <col min="9262" max="9263" width="2.125" style="92" customWidth="1"/>
    <col min="9264" max="9264" width="3.5" style="92" customWidth="1"/>
    <col min="9265" max="9265" width="14.5" style="92" customWidth="1"/>
    <col min="9266" max="9266" width="2" style="92" customWidth="1"/>
    <col min="9267" max="9472" width="3.125" style="92"/>
    <col min="9473" max="9475" width="1.75" style="92" customWidth="1"/>
    <col min="9476" max="9506" width="3.25" style="92" customWidth="1"/>
    <col min="9507" max="9512" width="3.5" style="92" customWidth="1"/>
    <col min="9513" max="9514" width="3.25" style="92" customWidth="1"/>
    <col min="9515" max="9515" width="1.75" style="92" customWidth="1"/>
    <col min="9516" max="9517" width="3.25" style="92" customWidth="1"/>
    <col min="9518" max="9519" width="2.125" style="92" customWidth="1"/>
    <col min="9520" max="9520" width="3.5" style="92" customWidth="1"/>
    <col min="9521" max="9521" width="14.5" style="92" customWidth="1"/>
    <col min="9522" max="9522" width="2" style="92" customWidth="1"/>
    <col min="9523" max="9728" width="3.125" style="92"/>
    <col min="9729" max="9731" width="1.75" style="92" customWidth="1"/>
    <col min="9732" max="9762" width="3.25" style="92" customWidth="1"/>
    <col min="9763" max="9768" width="3.5" style="92" customWidth="1"/>
    <col min="9769" max="9770" width="3.25" style="92" customWidth="1"/>
    <col min="9771" max="9771" width="1.75" style="92" customWidth="1"/>
    <col min="9772" max="9773" width="3.25" style="92" customWidth="1"/>
    <col min="9774" max="9775" width="2.125" style="92" customWidth="1"/>
    <col min="9776" max="9776" width="3.5" style="92" customWidth="1"/>
    <col min="9777" max="9777" width="14.5" style="92" customWidth="1"/>
    <col min="9778" max="9778" width="2" style="92" customWidth="1"/>
    <col min="9779" max="9984" width="3.125" style="92"/>
    <col min="9985" max="9987" width="1.75" style="92" customWidth="1"/>
    <col min="9988" max="10018" width="3.25" style="92" customWidth="1"/>
    <col min="10019" max="10024" width="3.5" style="92" customWidth="1"/>
    <col min="10025" max="10026" width="3.25" style="92" customWidth="1"/>
    <col min="10027" max="10027" width="1.75" style="92" customWidth="1"/>
    <col min="10028" max="10029" width="3.25" style="92" customWidth="1"/>
    <col min="10030" max="10031" width="2.125" style="92" customWidth="1"/>
    <col min="10032" max="10032" width="3.5" style="92" customWidth="1"/>
    <col min="10033" max="10033" width="14.5" style="92" customWidth="1"/>
    <col min="10034" max="10034" width="2" style="92" customWidth="1"/>
    <col min="10035" max="10240" width="3.125" style="92"/>
    <col min="10241" max="10243" width="1.75" style="92" customWidth="1"/>
    <col min="10244" max="10274" width="3.25" style="92" customWidth="1"/>
    <col min="10275" max="10280" width="3.5" style="92" customWidth="1"/>
    <col min="10281" max="10282" width="3.25" style="92" customWidth="1"/>
    <col min="10283" max="10283" width="1.75" style="92" customWidth="1"/>
    <col min="10284" max="10285" width="3.25" style="92" customWidth="1"/>
    <col min="10286" max="10287" width="2.125" style="92" customWidth="1"/>
    <col min="10288" max="10288" width="3.5" style="92" customWidth="1"/>
    <col min="10289" max="10289" width="14.5" style="92" customWidth="1"/>
    <col min="10290" max="10290" width="2" style="92" customWidth="1"/>
    <col min="10291" max="10496" width="3.125" style="92"/>
    <col min="10497" max="10499" width="1.75" style="92" customWidth="1"/>
    <col min="10500" max="10530" width="3.25" style="92" customWidth="1"/>
    <col min="10531" max="10536" width="3.5" style="92" customWidth="1"/>
    <col min="10537" max="10538" width="3.25" style="92" customWidth="1"/>
    <col min="10539" max="10539" width="1.75" style="92" customWidth="1"/>
    <col min="10540" max="10541" width="3.25" style="92" customWidth="1"/>
    <col min="10542" max="10543" width="2.125" style="92" customWidth="1"/>
    <col min="10544" max="10544" width="3.5" style="92" customWidth="1"/>
    <col min="10545" max="10545" width="14.5" style="92" customWidth="1"/>
    <col min="10546" max="10546" width="2" style="92" customWidth="1"/>
    <col min="10547" max="10752" width="3.125" style="92"/>
    <col min="10753" max="10755" width="1.75" style="92" customWidth="1"/>
    <col min="10756" max="10786" width="3.25" style="92" customWidth="1"/>
    <col min="10787" max="10792" width="3.5" style="92" customWidth="1"/>
    <col min="10793" max="10794" width="3.25" style="92" customWidth="1"/>
    <col min="10795" max="10795" width="1.75" style="92" customWidth="1"/>
    <col min="10796" max="10797" width="3.25" style="92" customWidth="1"/>
    <col min="10798" max="10799" width="2.125" style="92" customWidth="1"/>
    <col min="10800" max="10800" width="3.5" style="92" customWidth="1"/>
    <col min="10801" max="10801" width="14.5" style="92" customWidth="1"/>
    <col min="10802" max="10802" width="2" style="92" customWidth="1"/>
    <col min="10803" max="11008" width="3.125" style="92"/>
    <col min="11009" max="11011" width="1.75" style="92" customWidth="1"/>
    <col min="11012" max="11042" width="3.25" style="92" customWidth="1"/>
    <col min="11043" max="11048" width="3.5" style="92" customWidth="1"/>
    <col min="11049" max="11050" width="3.25" style="92" customWidth="1"/>
    <col min="11051" max="11051" width="1.75" style="92" customWidth="1"/>
    <col min="11052" max="11053" width="3.25" style="92" customWidth="1"/>
    <col min="11054" max="11055" width="2.125" style="92" customWidth="1"/>
    <col min="11056" max="11056" width="3.5" style="92" customWidth="1"/>
    <col min="11057" max="11057" width="14.5" style="92" customWidth="1"/>
    <col min="11058" max="11058" width="2" style="92" customWidth="1"/>
    <col min="11059" max="11264" width="3.125" style="92"/>
    <col min="11265" max="11267" width="1.75" style="92" customWidth="1"/>
    <col min="11268" max="11298" width="3.25" style="92" customWidth="1"/>
    <col min="11299" max="11304" width="3.5" style="92" customWidth="1"/>
    <col min="11305" max="11306" width="3.25" style="92" customWidth="1"/>
    <col min="11307" max="11307" width="1.75" style="92" customWidth="1"/>
    <col min="11308" max="11309" width="3.25" style="92" customWidth="1"/>
    <col min="11310" max="11311" width="2.125" style="92" customWidth="1"/>
    <col min="11312" max="11312" width="3.5" style="92" customWidth="1"/>
    <col min="11313" max="11313" width="14.5" style="92" customWidth="1"/>
    <col min="11314" max="11314" width="2" style="92" customWidth="1"/>
    <col min="11315" max="11520" width="3.125" style="92"/>
    <col min="11521" max="11523" width="1.75" style="92" customWidth="1"/>
    <col min="11524" max="11554" width="3.25" style="92" customWidth="1"/>
    <col min="11555" max="11560" width="3.5" style="92" customWidth="1"/>
    <col min="11561" max="11562" width="3.25" style="92" customWidth="1"/>
    <col min="11563" max="11563" width="1.75" style="92" customWidth="1"/>
    <col min="11564" max="11565" width="3.25" style="92" customWidth="1"/>
    <col min="11566" max="11567" width="2.125" style="92" customWidth="1"/>
    <col min="11568" max="11568" width="3.5" style="92" customWidth="1"/>
    <col min="11569" max="11569" width="14.5" style="92" customWidth="1"/>
    <col min="11570" max="11570" width="2" style="92" customWidth="1"/>
    <col min="11571" max="11776" width="3.125" style="92"/>
    <col min="11777" max="11779" width="1.75" style="92" customWidth="1"/>
    <col min="11780" max="11810" width="3.25" style="92" customWidth="1"/>
    <col min="11811" max="11816" width="3.5" style="92" customWidth="1"/>
    <col min="11817" max="11818" width="3.25" style="92" customWidth="1"/>
    <col min="11819" max="11819" width="1.75" style="92" customWidth="1"/>
    <col min="11820" max="11821" width="3.25" style="92" customWidth="1"/>
    <col min="11822" max="11823" width="2.125" style="92" customWidth="1"/>
    <col min="11824" max="11824" width="3.5" style="92" customWidth="1"/>
    <col min="11825" max="11825" width="14.5" style="92" customWidth="1"/>
    <col min="11826" max="11826" width="2" style="92" customWidth="1"/>
    <col min="11827" max="12032" width="3.125" style="92"/>
    <col min="12033" max="12035" width="1.75" style="92" customWidth="1"/>
    <col min="12036" max="12066" width="3.25" style="92" customWidth="1"/>
    <col min="12067" max="12072" width="3.5" style="92" customWidth="1"/>
    <col min="12073" max="12074" width="3.25" style="92" customWidth="1"/>
    <col min="12075" max="12075" width="1.75" style="92" customWidth="1"/>
    <col min="12076" max="12077" width="3.25" style="92" customWidth="1"/>
    <col min="12078" max="12079" width="2.125" style="92" customWidth="1"/>
    <col min="12080" max="12080" width="3.5" style="92" customWidth="1"/>
    <col min="12081" max="12081" width="14.5" style="92" customWidth="1"/>
    <col min="12082" max="12082" width="2" style="92" customWidth="1"/>
    <col min="12083" max="12288" width="3.125" style="92"/>
    <col min="12289" max="12291" width="1.75" style="92" customWidth="1"/>
    <col min="12292" max="12322" width="3.25" style="92" customWidth="1"/>
    <col min="12323" max="12328" width="3.5" style="92" customWidth="1"/>
    <col min="12329" max="12330" width="3.25" style="92" customWidth="1"/>
    <col min="12331" max="12331" width="1.75" style="92" customWidth="1"/>
    <col min="12332" max="12333" width="3.25" style="92" customWidth="1"/>
    <col min="12334" max="12335" width="2.125" style="92" customWidth="1"/>
    <col min="12336" max="12336" width="3.5" style="92" customWidth="1"/>
    <col min="12337" max="12337" width="14.5" style="92" customWidth="1"/>
    <col min="12338" max="12338" width="2" style="92" customWidth="1"/>
    <col min="12339" max="12544" width="3.125" style="92"/>
    <col min="12545" max="12547" width="1.75" style="92" customWidth="1"/>
    <col min="12548" max="12578" width="3.25" style="92" customWidth="1"/>
    <col min="12579" max="12584" width="3.5" style="92" customWidth="1"/>
    <col min="12585" max="12586" width="3.25" style="92" customWidth="1"/>
    <col min="12587" max="12587" width="1.75" style="92" customWidth="1"/>
    <col min="12588" max="12589" width="3.25" style="92" customWidth="1"/>
    <col min="12590" max="12591" width="2.125" style="92" customWidth="1"/>
    <col min="12592" max="12592" width="3.5" style="92" customWidth="1"/>
    <col min="12593" max="12593" width="14.5" style="92" customWidth="1"/>
    <col min="12594" max="12594" width="2" style="92" customWidth="1"/>
    <col min="12595" max="12800" width="3.125" style="92"/>
    <col min="12801" max="12803" width="1.75" style="92" customWidth="1"/>
    <col min="12804" max="12834" width="3.25" style="92" customWidth="1"/>
    <col min="12835" max="12840" width="3.5" style="92" customWidth="1"/>
    <col min="12841" max="12842" width="3.25" style="92" customWidth="1"/>
    <col min="12843" max="12843" width="1.75" style="92" customWidth="1"/>
    <col min="12844" max="12845" width="3.25" style="92" customWidth="1"/>
    <col min="12846" max="12847" width="2.125" style="92" customWidth="1"/>
    <col min="12848" max="12848" width="3.5" style="92" customWidth="1"/>
    <col min="12849" max="12849" width="14.5" style="92" customWidth="1"/>
    <col min="12850" max="12850" width="2" style="92" customWidth="1"/>
    <col min="12851" max="13056" width="3.125" style="92"/>
    <col min="13057" max="13059" width="1.75" style="92" customWidth="1"/>
    <col min="13060" max="13090" width="3.25" style="92" customWidth="1"/>
    <col min="13091" max="13096" width="3.5" style="92" customWidth="1"/>
    <col min="13097" max="13098" width="3.25" style="92" customWidth="1"/>
    <col min="13099" max="13099" width="1.75" style="92" customWidth="1"/>
    <col min="13100" max="13101" width="3.25" style="92" customWidth="1"/>
    <col min="13102" max="13103" width="2.125" style="92" customWidth="1"/>
    <col min="13104" max="13104" width="3.5" style="92" customWidth="1"/>
    <col min="13105" max="13105" width="14.5" style="92" customWidth="1"/>
    <col min="13106" max="13106" width="2" style="92" customWidth="1"/>
    <col min="13107" max="13312" width="3.125" style="92"/>
    <col min="13313" max="13315" width="1.75" style="92" customWidth="1"/>
    <col min="13316" max="13346" width="3.25" style="92" customWidth="1"/>
    <col min="13347" max="13352" width="3.5" style="92" customWidth="1"/>
    <col min="13353" max="13354" width="3.25" style="92" customWidth="1"/>
    <col min="13355" max="13355" width="1.75" style="92" customWidth="1"/>
    <col min="13356" max="13357" width="3.25" style="92" customWidth="1"/>
    <col min="13358" max="13359" width="2.125" style="92" customWidth="1"/>
    <col min="13360" max="13360" width="3.5" style="92" customWidth="1"/>
    <col min="13361" max="13361" width="14.5" style="92" customWidth="1"/>
    <col min="13362" max="13362" width="2" style="92" customWidth="1"/>
    <col min="13363" max="13568" width="3.125" style="92"/>
    <col min="13569" max="13571" width="1.75" style="92" customWidth="1"/>
    <col min="13572" max="13602" width="3.25" style="92" customWidth="1"/>
    <col min="13603" max="13608" width="3.5" style="92" customWidth="1"/>
    <col min="13609" max="13610" width="3.25" style="92" customWidth="1"/>
    <col min="13611" max="13611" width="1.75" style="92" customWidth="1"/>
    <col min="13612" max="13613" width="3.25" style="92" customWidth="1"/>
    <col min="13614" max="13615" width="2.125" style="92" customWidth="1"/>
    <col min="13616" max="13616" width="3.5" style="92" customWidth="1"/>
    <col min="13617" max="13617" width="14.5" style="92" customWidth="1"/>
    <col min="13618" max="13618" width="2" style="92" customWidth="1"/>
    <col min="13619" max="13824" width="3.125" style="92"/>
    <col min="13825" max="13827" width="1.75" style="92" customWidth="1"/>
    <col min="13828" max="13858" width="3.25" style="92" customWidth="1"/>
    <col min="13859" max="13864" width="3.5" style="92" customWidth="1"/>
    <col min="13865" max="13866" width="3.25" style="92" customWidth="1"/>
    <col min="13867" max="13867" width="1.75" style="92" customWidth="1"/>
    <col min="13868" max="13869" width="3.25" style="92" customWidth="1"/>
    <col min="13870" max="13871" width="2.125" style="92" customWidth="1"/>
    <col min="13872" max="13872" width="3.5" style="92" customWidth="1"/>
    <col min="13873" max="13873" width="14.5" style="92" customWidth="1"/>
    <col min="13874" max="13874" width="2" style="92" customWidth="1"/>
    <col min="13875" max="14080" width="3.125" style="92"/>
    <col min="14081" max="14083" width="1.75" style="92" customWidth="1"/>
    <col min="14084" max="14114" width="3.25" style="92" customWidth="1"/>
    <col min="14115" max="14120" width="3.5" style="92" customWidth="1"/>
    <col min="14121" max="14122" width="3.25" style="92" customWidth="1"/>
    <col min="14123" max="14123" width="1.75" style="92" customWidth="1"/>
    <col min="14124" max="14125" width="3.25" style="92" customWidth="1"/>
    <col min="14126" max="14127" width="2.125" style="92" customWidth="1"/>
    <col min="14128" max="14128" width="3.5" style="92" customWidth="1"/>
    <col min="14129" max="14129" width="14.5" style="92" customWidth="1"/>
    <col min="14130" max="14130" width="2" style="92" customWidth="1"/>
    <col min="14131" max="14336" width="3.125" style="92"/>
    <col min="14337" max="14339" width="1.75" style="92" customWidth="1"/>
    <col min="14340" max="14370" width="3.25" style="92" customWidth="1"/>
    <col min="14371" max="14376" width="3.5" style="92" customWidth="1"/>
    <col min="14377" max="14378" width="3.25" style="92" customWidth="1"/>
    <col min="14379" max="14379" width="1.75" style="92" customWidth="1"/>
    <col min="14380" max="14381" width="3.25" style="92" customWidth="1"/>
    <col min="14382" max="14383" width="2.125" style="92" customWidth="1"/>
    <col min="14384" max="14384" width="3.5" style="92" customWidth="1"/>
    <col min="14385" max="14385" width="14.5" style="92" customWidth="1"/>
    <col min="14386" max="14386" width="2" style="92" customWidth="1"/>
    <col min="14387" max="14592" width="3.125" style="92"/>
    <col min="14593" max="14595" width="1.75" style="92" customWidth="1"/>
    <col min="14596" max="14626" width="3.25" style="92" customWidth="1"/>
    <col min="14627" max="14632" width="3.5" style="92" customWidth="1"/>
    <col min="14633" max="14634" width="3.25" style="92" customWidth="1"/>
    <col min="14635" max="14635" width="1.75" style="92" customWidth="1"/>
    <col min="14636" max="14637" width="3.25" style="92" customWidth="1"/>
    <col min="14638" max="14639" width="2.125" style="92" customWidth="1"/>
    <col min="14640" max="14640" width="3.5" style="92" customWidth="1"/>
    <col min="14641" max="14641" width="14.5" style="92" customWidth="1"/>
    <col min="14642" max="14642" width="2" style="92" customWidth="1"/>
    <col min="14643" max="14848" width="3.125" style="92"/>
    <col min="14849" max="14851" width="1.75" style="92" customWidth="1"/>
    <col min="14852" max="14882" width="3.25" style="92" customWidth="1"/>
    <col min="14883" max="14888" width="3.5" style="92" customWidth="1"/>
    <col min="14889" max="14890" width="3.25" style="92" customWidth="1"/>
    <col min="14891" max="14891" width="1.75" style="92" customWidth="1"/>
    <col min="14892" max="14893" width="3.25" style="92" customWidth="1"/>
    <col min="14894" max="14895" width="2.125" style="92" customWidth="1"/>
    <col min="14896" max="14896" width="3.5" style="92" customWidth="1"/>
    <col min="14897" max="14897" width="14.5" style="92" customWidth="1"/>
    <col min="14898" max="14898" width="2" style="92" customWidth="1"/>
    <col min="14899" max="15104" width="3.125" style="92"/>
    <col min="15105" max="15107" width="1.75" style="92" customWidth="1"/>
    <col min="15108" max="15138" width="3.25" style="92" customWidth="1"/>
    <col min="15139" max="15144" width="3.5" style="92" customWidth="1"/>
    <col min="15145" max="15146" width="3.25" style="92" customWidth="1"/>
    <col min="15147" max="15147" width="1.75" style="92" customWidth="1"/>
    <col min="15148" max="15149" width="3.25" style="92" customWidth="1"/>
    <col min="15150" max="15151" width="2.125" style="92" customWidth="1"/>
    <col min="15152" max="15152" width="3.5" style="92" customWidth="1"/>
    <col min="15153" max="15153" width="14.5" style="92" customWidth="1"/>
    <col min="15154" max="15154" width="2" style="92" customWidth="1"/>
    <col min="15155" max="15360" width="3.125" style="92"/>
    <col min="15361" max="15363" width="1.75" style="92" customWidth="1"/>
    <col min="15364" max="15394" width="3.25" style="92" customWidth="1"/>
    <col min="15395" max="15400" width="3.5" style="92" customWidth="1"/>
    <col min="15401" max="15402" width="3.25" style="92" customWidth="1"/>
    <col min="15403" max="15403" width="1.75" style="92" customWidth="1"/>
    <col min="15404" max="15405" width="3.25" style="92" customWidth="1"/>
    <col min="15406" max="15407" width="2.125" style="92" customWidth="1"/>
    <col min="15408" max="15408" width="3.5" style="92" customWidth="1"/>
    <col min="15409" max="15409" width="14.5" style="92" customWidth="1"/>
    <col min="15410" max="15410" width="2" style="92" customWidth="1"/>
    <col min="15411" max="15616" width="3.125" style="92"/>
    <col min="15617" max="15619" width="1.75" style="92" customWidth="1"/>
    <col min="15620" max="15650" width="3.25" style="92" customWidth="1"/>
    <col min="15651" max="15656" width="3.5" style="92" customWidth="1"/>
    <col min="15657" max="15658" width="3.25" style="92" customWidth="1"/>
    <col min="15659" max="15659" width="1.75" style="92" customWidth="1"/>
    <col min="15660" max="15661" width="3.25" style="92" customWidth="1"/>
    <col min="15662" max="15663" width="2.125" style="92" customWidth="1"/>
    <col min="15664" max="15664" width="3.5" style="92" customWidth="1"/>
    <col min="15665" max="15665" width="14.5" style="92" customWidth="1"/>
    <col min="15666" max="15666" width="2" style="92" customWidth="1"/>
    <col min="15667" max="15872" width="3.125" style="92"/>
    <col min="15873" max="15875" width="1.75" style="92" customWidth="1"/>
    <col min="15876" max="15906" width="3.25" style="92" customWidth="1"/>
    <col min="15907" max="15912" width="3.5" style="92" customWidth="1"/>
    <col min="15913" max="15914" width="3.25" style="92" customWidth="1"/>
    <col min="15915" max="15915" width="1.75" style="92" customWidth="1"/>
    <col min="15916" max="15917" width="3.25" style="92" customWidth="1"/>
    <col min="15918" max="15919" width="2.125" style="92" customWidth="1"/>
    <col min="15920" max="15920" width="3.5" style="92" customWidth="1"/>
    <col min="15921" max="15921" width="14.5" style="92" customWidth="1"/>
    <col min="15922" max="15922" width="2" style="92" customWidth="1"/>
    <col min="15923" max="16128" width="3.125" style="92"/>
    <col min="16129" max="16131" width="1.75" style="92" customWidth="1"/>
    <col min="16132" max="16162" width="3.25" style="92" customWidth="1"/>
    <col min="16163" max="16168" width="3.5" style="92" customWidth="1"/>
    <col min="16169" max="16170" width="3.25" style="92" customWidth="1"/>
    <col min="16171" max="16171" width="1.75" style="92" customWidth="1"/>
    <col min="16172" max="16173" width="3.25" style="92" customWidth="1"/>
    <col min="16174" max="16175" width="2.125" style="92" customWidth="1"/>
    <col min="16176" max="16176" width="3.5" style="92" customWidth="1"/>
    <col min="16177" max="16177" width="14.5" style="92" customWidth="1"/>
    <col min="16178" max="16178" width="2" style="92" customWidth="1"/>
    <col min="16179" max="16384" width="3.125" style="92"/>
  </cols>
  <sheetData>
    <row r="1" spans="1:62" s="61" customFormat="1" ht="20.100000000000001" customHeight="1">
      <c r="A1" s="327" t="s">
        <v>165</v>
      </c>
      <c r="B1" s="327"/>
      <c r="C1" s="327"/>
      <c r="D1" s="327"/>
      <c r="E1" s="327"/>
      <c r="F1" s="327"/>
      <c r="G1" s="327"/>
      <c r="H1" s="327"/>
      <c r="I1" s="327"/>
      <c r="J1" s="327"/>
      <c r="K1" s="327"/>
      <c r="L1" s="327"/>
      <c r="M1" s="327"/>
      <c r="N1" s="327"/>
      <c r="O1" s="327"/>
      <c r="P1" s="60"/>
      <c r="Q1" s="60"/>
      <c r="R1" s="60"/>
      <c r="S1" s="60"/>
      <c r="T1" s="60"/>
      <c r="U1" s="60"/>
      <c r="V1" s="327" t="s">
        <v>166</v>
      </c>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row>
    <row r="2" spans="1:62" s="61" customFormat="1" ht="15" customHeight="1"/>
    <row r="3" spans="1:62" s="61" customFormat="1" ht="20.100000000000001" customHeight="1">
      <c r="B3" s="328" t="s">
        <v>167</v>
      </c>
      <c r="C3" s="328"/>
      <c r="D3" s="328"/>
      <c r="E3" s="328"/>
      <c r="F3" s="328"/>
      <c r="G3" s="328"/>
      <c r="H3" s="328"/>
      <c r="W3" s="328" t="s">
        <v>168</v>
      </c>
      <c r="X3" s="328"/>
      <c r="Y3" s="328"/>
      <c r="Z3" s="328"/>
      <c r="AA3" s="328"/>
      <c r="AB3" s="328"/>
      <c r="AC3" s="328"/>
      <c r="AD3" s="328"/>
      <c r="AE3" s="328"/>
      <c r="AF3" s="328"/>
      <c r="AG3" s="328"/>
      <c r="AH3" s="328"/>
      <c r="AI3" s="328"/>
    </row>
    <row r="4" spans="1:62" s="61" customFormat="1" ht="20.100000000000001" customHeight="1">
      <c r="B4" s="329"/>
      <c r="C4" s="329"/>
      <c r="D4" s="329"/>
      <c r="E4" s="329"/>
      <c r="F4" s="329"/>
      <c r="G4" s="329"/>
      <c r="H4" s="329"/>
      <c r="I4" s="62"/>
      <c r="J4" s="62"/>
      <c r="K4" s="62"/>
      <c r="L4" s="62"/>
      <c r="M4" s="62"/>
      <c r="N4" s="62"/>
      <c r="W4" s="329"/>
      <c r="X4" s="329"/>
      <c r="Y4" s="329"/>
      <c r="Z4" s="329"/>
      <c r="AA4" s="329"/>
      <c r="AB4" s="329"/>
      <c r="AC4" s="329"/>
      <c r="AD4" s="329"/>
      <c r="AE4" s="329"/>
      <c r="AF4" s="329"/>
      <c r="AG4" s="329"/>
      <c r="AH4" s="329"/>
      <c r="AI4" s="329"/>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row>
    <row r="5" spans="1:62" s="61" customFormat="1" ht="20.100000000000001" customHeight="1">
      <c r="B5" s="330" t="s">
        <v>169</v>
      </c>
      <c r="C5" s="330"/>
      <c r="D5" s="330"/>
      <c r="E5" s="330"/>
      <c r="F5" s="330"/>
      <c r="G5" s="330"/>
      <c r="H5" s="330"/>
      <c r="I5" s="63"/>
      <c r="J5" s="63"/>
      <c r="K5" s="63"/>
      <c r="L5" s="63"/>
      <c r="M5" s="63"/>
      <c r="N5" s="63"/>
      <c r="W5" s="330" t="s">
        <v>170</v>
      </c>
      <c r="X5" s="330"/>
      <c r="Y5" s="330"/>
      <c r="Z5" s="330"/>
      <c r="AA5" s="330"/>
      <c r="AB5" s="330"/>
      <c r="AC5" s="330"/>
      <c r="AD5" s="330"/>
      <c r="AE5" s="330"/>
      <c r="AF5" s="330"/>
      <c r="AG5" s="330"/>
      <c r="AH5" s="330"/>
      <c r="AI5" s="330"/>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row>
    <row r="6" spans="1:62" s="61" customFormat="1" ht="20.100000000000001" customHeight="1">
      <c r="B6" s="329"/>
      <c r="C6" s="329"/>
      <c r="D6" s="329"/>
      <c r="E6" s="329"/>
      <c r="F6" s="329"/>
      <c r="G6" s="329"/>
      <c r="H6" s="329"/>
      <c r="I6" s="62"/>
      <c r="J6" s="62"/>
      <c r="K6" s="62"/>
      <c r="L6" s="62"/>
      <c r="M6" s="62"/>
      <c r="N6" s="62"/>
      <c r="W6" s="329"/>
      <c r="X6" s="329"/>
      <c r="Y6" s="329"/>
      <c r="Z6" s="329"/>
      <c r="AA6" s="329"/>
      <c r="AB6" s="329"/>
      <c r="AC6" s="329"/>
      <c r="AD6" s="329"/>
      <c r="AE6" s="329"/>
      <c r="AF6" s="329"/>
      <c r="AG6" s="329"/>
      <c r="AH6" s="329"/>
      <c r="AI6" s="329"/>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row>
    <row r="7" spans="1:62" s="61" customFormat="1" ht="20.100000000000001" customHeight="1">
      <c r="B7" s="330" t="s">
        <v>171</v>
      </c>
      <c r="C7" s="330"/>
      <c r="D7" s="330"/>
      <c r="E7" s="330"/>
      <c r="F7" s="330"/>
      <c r="G7" s="330"/>
      <c r="H7" s="330"/>
      <c r="I7" s="63"/>
      <c r="J7" s="63"/>
      <c r="K7" s="63"/>
      <c r="L7" s="63"/>
      <c r="M7" s="63"/>
      <c r="N7" s="63"/>
      <c r="W7" s="330" t="s">
        <v>172</v>
      </c>
      <c r="X7" s="330"/>
      <c r="Y7" s="330"/>
      <c r="Z7" s="330"/>
      <c r="AA7" s="330"/>
      <c r="AB7" s="330"/>
      <c r="AC7" s="330"/>
      <c r="AD7" s="330"/>
      <c r="AE7" s="330"/>
      <c r="AF7" s="330"/>
      <c r="AG7" s="330"/>
      <c r="AH7" s="330"/>
      <c r="AI7" s="330"/>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row>
    <row r="8" spans="1:62" s="61" customFormat="1" ht="20.100000000000001" customHeight="1">
      <c r="B8" s="329"/>
      <c r="C8" s="329"/>
      <c r="D8" s="329"/>
      <c r="E8" s="329"/>
      <c r="F8" s="329"/>
      <c r="G8" s="329"/>
      <c r="H8" s="329"/>
      <c r="I8" s="62"/>
      <c r="J8" s="62"/>
      <c r="K8" s="62"/>
      <c r="L8" s="62"/>
      <c r="M8" s="62"/>
      <c r="N8" s="62"/>
      <c r="W8" s="329"/>
      <c r="X8" s="329"/>
      <c r="Y8" s="329"/>
      <c r="Z8" s="329"/>
      <c r="AA8" s="329"/>
      <c r="AB8" s="329"/>
      <c r="AC8" s="329"/>
      <c r="AD8" s="329"/>
      <c r="AE8" s="329"/>
      <c r="AF8" s="329"/>
      <c r="AG8" s="329"/>
      <c r="AH8" s="329"/>
      <c r="AI8" s="329"/>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row>
    <row r="9" spans="1:62" s="61" customFormat="1" ht="20.100000000000001" customHeight="1">
      <c r="B9" s="330" t="s">
        <v>173</v>
      </c>
      <c r="C9" s="330"/>
      <c r="D9" s="330"/>
      <c r="E9" s="330"/>
      <c r="F9" s="330"/>
      <c r="G9" s="330"/>
      <c r="H9" s="330"/>
      <c r="I9" s="63"/>
      <c r="J9" s="63"/>
      <c r="K9" s="63"/>
      <c r="L9" s="63"/>
      <c r="M9" s="63"/>
      <c r="N9" s="63"/>
      <c r="W9" s="330" t="s">
        <v>174</v>
      </c>
      <c r="X9" s="330"/>
      <c r="Y9" s="330"/>
      <c r="Z9" s="330"/>
      <c r="AA9" s="330"/>
      <c r="AB9" s="330"/>
      <c r="AC9" s="330"/>
      <c r="AD9" s="330"/>
      <c r="AE9" s="330"/>
      <c r="AF9" s="330"/>
      <c r="AG9" s="330"/>
      <c r="AH9" s="330"/>
      <c r="AI9" s="330"/>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row>
    <row r="10" spans="1:62" s="61" customFormat="1" ht="20.100000000000001" customHeight="1">
      <c r="B10" s="329"/>
      <c r="C10" s="329"/>
      <c r="D10" s="329"/>
      <c r="E10" s="329"/>
      <c r="F10" s="329"/>
      <c r="G10" s="329"/>
      <c r="H10" s="329"/>
      <c r="I10" s="62"/>
      <c r="J10" s="62"/>
      <c r="K10" s="62"/>
      <c r="L10" s="62"/>
      <c r="M10" s="62"/>
      <c r="N10" s="62"/>
      <c r="W10" s="329"/>
      <c r="X10" s="329"/>
      <c r="Y10" s="329"/>
      <c r="Z10" s="329"/>
      <c r="AA10" s="329"/>
      <c r="AB10" s="329"/>
      <c r="AC10" s="329"/>
      <c r="AD10" s="329"/>
      <c r="AE10" s="329"/>
      <c r="AF10" s="329"/>
      <c r="AG10" s="329"/>
      <c r="AH10" s="329"/>
      <c r="AI10" s="329"/>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row>
    <row r="11" spans="1:62" s="65" customFormat="1" ht="24.95" customHeight="1">
      <c r="A11" s="64"/>
      <c r="B11" s="64"/>
      <c r="C11" s="64"/>
      <c r="H11" s="66"/>
      <c r="I11" s="66"/>
      <c r="J11" s="66"/>
      <c r="K11" s="66"/>
      <c r="L11" s="66"/>
      <c r="M11" s="66"/>
      <c r="N11" s="66"/>
      <c r="O11" s="66"/>
      <c r="P11" s="66"/>
      <c r="Q11" s="66"/>
      <c r="R11" s="66"/>
      <c r="S11" s="66"/>
      <c r="T11" s="66"/>
      <c r="U11" s="66"/>
      <c r="V11" s="66"/>
      <c r="W11" s="66"/>
      <c r="X11" s="66"/>
      <c r="Y11" s="66"/>
      <c r="Z11" s="66"/>
      <c r="AA11" s="64"/>
      <c r="AB11" s="64"/>
    </row>
    <row r="12" spans="1:62" s="65" customFormat="1" ht="20.100000000000001" customHeight="1">
      <c r="A12" s="327" t="s">
        <v>175</v>
      </c>
      <c r="B12" s="327"/>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row>
    <row r="13" spans="1:62" s="65" customFormat="1" ht="15" customHeight="1">
      <c r="I13" s="67"/>
      <c r="J13" s="67"/>
      <c r="K13" s="67"/>
      <c r="L13" s="68"/>
      <c r="M13" s="68"/>
      <c r="N13" s="68"/>
      <c r="O13" s="68"/>
      <c r="P13" s="68"/>
      <c r="Q13" s="68"/>
      <c r="R13" s="68"/>
      <c r="S13" s="68"/>
      <c r="T13" s="68"/>
      <c r="U13" s="68"/>
      <c r="V13" s="68"/>
      <c r="W13" s="68"/>
      <c r="X13" s="68"/>
      <c r="Y13" s="68"/>
      <c r="Z13" s="68"/>
      <c r="AA13" s="68"/>
      <c r="AB13" s="68"/>
      <c r="AC13" s="68"/>
      <c r="AD13" s="68"/>
      <c r="AE13" s="68"/>
      <c r="AF13" s="68"/>
      <c r="AG13" s="68"/>
      <c r="AH13" s="68"/>
      <c r="AJ13" s="67"/>
      <c r="AK13" s="67"/>
      <c r="AL13" s="67"/>
      <c r="AM13" s="68"/>
      <c r="AN13" s="68"/>
      <c r="AO13" s="68"/>
      <c r="AP13" s="68"/>
      <c r="AQ13" s="68"/>
      <c r="AR13" s="68"/>
      <c r="AS13" s="68"/>
      <c r="AT13" s="68"/>
      <c r="AU13" s="68"/>
      <c r="AV13" s="68"/>
      <c r="AW13" s="68"/>
      <c r="AX13" s="68"/>
      <c r="AY13" s="68"/>
      <c r="AZ13" s="68"/>
      <c r="BA13" s="68"/>
      <c r="BB13" s="68"/>
      <c r="BC13" s="68"/>
      <c r="BD13" s="68"/>
      <c r="BE13" s="68"/>
      <c r="BF13" s="68"/>
      <c r="BG13" s="68"/>
      <c r="BH13" s="68"/>
      <c r="BI13" s="68"/>
    </row>
    <row r="14" spans="1:62" s="65" customFormat="1" ht="20.100000000000001" customHeight="1">
      <c r="B14" s="324" t="s">
        <v>176</v>
      </c>
      <c r="C14" s="324"/>
      <c r="D14" s="324"/>
      <c r="E14" s="325" t="s">
        <v>177</v>
      </c>
      <c r="F14" s="325"/>
      <c r="G14" s="325"/>
      <c r="H14" s="325"/>
      <c r="I14" s="325"/>
      <c r="J14" s="325"/>
      <c r="K14" s="325"/>
      <c r="L14" s="325"/>
      <c r="M14" s="325"/>
      <c r="N14" s="325"/>
      <c r="O14" s="325"/>
      <c r="P14" s="325"/>
      <c r="Q14" s="325"/>
      <c r="R14" s="325"/>
      <c r="S14" s="325"/>
      <c r="T14" s="325"/>
      <c r="U14" s="325"/>
      <c r="V14" s="325"/>
      <c r="W14" s="325"/>
      <c r="X14" s="325"/>
      <c r="Y14" s="325"/>
      <c r="Z14" s="325"/>
      <c r="AA14" s="326"/>
      <c r="AB14" s="69"/>
      <c r="AC14" s="324" t="s">
        <v>178</v>
      </c>
      <c r="AD14" s="324"/>
      <c r="AE14" s="324"/>
      <c r="AF14" s="325" t="s">
        <v>179</v>
      </c>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row>
    <row r="15" spans="1:62" s="65" customFormat="1" ht="20.100000000000001" customHeight="1">
      <c r="E15" s="325"/>
      <c r="F15" s="325"/>
      <c r="G15" s="325"/>
      <c r="H15" s="325"/>
      <c r="I15" s="325"/>
      <c r="J15" s="325"/>
      <c r="K15" s="325"/>
      <c r="L15" s="325"/>
      <c r="M15" s="325"/>
      <c r="N15" s="325"/>
      <c r="O15" s="325"/>
      <c r="P15" s="325"/>
      <c r="Q15" s="325"/>
      <c r="R15" s="325"/>
      <c r="S15" s="325"/>
      <c r="T15" s="325"/>
      <c r="U15" s="325"/>
      <c r="V15" s="325"/>
      <c r="W15" s="325"/>
      <c r="X15" s="325"/>
      <c r="Y15" s="325"/>
      <c r="Z15" s="325"/>
      <c r="AA15" s="326"/>
      <c r="AB15" s="69"/>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row>
    <row r="16" spans="1:62" s="65" customFormat="1" ht="20.100000000000001" customHeight="1">
      <c r="AA16" s="70"/>
      <c r="AB16" s="69"/>
    </row>
    <row r="17" spans="1:54" s="65" customFormat="1" ht="20.100000000000001" customHeight="1">
      <c r="AA17" s="70"/>
      <c r="AB17" s="69"/>
    </row>
    <row r="18" spans="1:54" s="65" customFormat="1" ht="20.100000000000001" customHeight="1">
      <c r="AA18" s="70"/>
      <c r="AB18" s="69"/>
    </row>
    <row r="19" spans="1:54" s="65" customFormat="1" ht="20.100000000000001" customHeight="1">
      <c r="AA19" s="70"/>
      <c r="AB19" s="69"/>
    </row>
    <row r="20" spans="1:54" s="65" customFormat="1" ht="20.100000000000001" customHeight="1">
      <c r="AA20" s="70"/>
      <c r="AB20" s="69"/>
    </row>
    <row r="21" spans="1:54" s="65" customFormat="1" ht="20.100000000000001" customHeight="1">
      <c r="AA21" s="70"/>
      <c r="AB21" s="69"/>
    </row>
    <row r="22" spans="1:54" s="65" customFormat="1" ht="20.100000000000001" customHeight="1">
      <c r="AA22" s="70"/>
      <c r="AB22" s="69"/>
    </row>
    <row r="23" spans="1:54" s="65" customFormat="1" ht="9.9499999999999993" customHeight="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2"/>
      <c r="AB23" s="73"/>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s="65" customFormat="1" ht="9.9499999999999993" customHeight="1">
      <c r="A24" s="64"/>
      <c r="B24" s="74"/>
      <c r="C24" s="74"/>
      <c r="D24" s="74"/>
      <c r="E24" s="74"/>
      <c r="F24" s="74"/>
      <c r="G24" s="74"/>
      <c r="H24" s="74"/>
      <c r="I24" s="74"/>
      <c r="J24" s="74"/>
      <c r="K24" s="74"/>
      <c r="L24" s="74"/>
      <c r="M24" s="74"/>
      <c r="N24" s="74"/>
      <c r="O24" s="74"/>
      <c r="P24" s="74"/>
      <c r="Q24" s="74"/>
      <c r="R24" s="74"/>
      <c r="S24" s="74"/>
      <c r="T24" s="75"/>
      <c r="U24" s="75"/>
      <c r="V24" s="76"/>
      <c r="W24" s="76"/>
      <c r="X24" s="76"/>
      <c r="Y24" s="76"/>
      <c r="Z24" s="74"/>
      <c r="AA24" s="77"/>
      <c r="AB24" s="78"/>
      <c r="AC24" s="74"/>
      <c r="AD24" s="74"/>
      <c r="AE24" s="74"/>
      <c r="AF24" s="74"/>
      <c r="AG24" s="74"/>
      <c r="AH24" s="74"/>
      <c r="AI24" s="74"/>
      <c r="AJ24" s="74"/>
      <c r="AK24" s="74"/>
      <c r="AL24" s="74"/>
      <c r="AM24" s="74"/>
      <c r="AN24" s="74"/>
      <c r="AO24" s="74"/>
      <c r="AP24" s="74"/>
      <c r="AQ24" s="74"/>
      <c r="AR24" s="74"/>
      <c r="AS24" s="76"/>
      <c r="AT24" s="76"/>
      <c r="AU24" s="76"/>
      <c r="AV24" s="76"/>
      <c r="AW24" s="76"/>
      <c r="AX24" s="76"/>
      <c r="AY24" s="76"/>
      <c r="AZ24" s="76"/>
      <c r="BA24" s="76"/>
      <c r="BB24" s="76"/>
    </row>
    <row r="25" spans="1:54" s="65" customFormat="1" ht="20.100000000000001" customHeight="1">
      <c r="B25" s="324" t="s">
        <v>180</v>
      </c>
      <c r="C25" s="324"/>
      <c r="D25" s="324"/>
      <c r="E25" s="325" t="s">
        <v>399</v>
      </c>
      <c r="F25" s="325"/>
      <c r="G25" s="325"/>
      <c r="H25" s="325"/>
      <c r="I25" s="325"/>
      <c r="J25" s="325"/>
      <c r="K25" s="325"/>
      <c r="L25" s="325"/>
      <c r="M25" s="325"/>
      <c r="N25" s="325"/>
      <c r="O25" s="325"/>
      <c r="P25" s="325"/>
      <c r="Q25" s="325"/>
      <c r="R25" s="325"/>
      <c r="S25" s="325"/>
      <c r="T25" s="325"/>
      <c r="U25" s="325"/>
      <c r="V25" s="325"/>
      <c r="W25" s="325"/>
      <c r="X25" s="325"/>
      <c r="Y25" s="325"/>
      <c r="Z25" s="325"/>
      <c r="AA25" s="326"/>
      <c r="AB25" s="69"/>
      <c r="AC25" s="324" t="s">
        <v>181</v>
      </c>
      <c r="AD25" s="324"/>
      <c r="AE25" s="324"/>
      <c r="AF25" s="325" t="s">
        <v>400</v>
      </c>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row>
    <row r="26" spans="1:54" s="65" customFormat="1" ht="20.100000000000001" customHeight="1">
      <c r="E26" s="325"/>
      <c r="F26" s="325"/>
      <c r="G26" s="325"/>
      <c r="H26" s="325"/>
      <c r="I26" s="325"/>
      <c r="J26" s="325"/>
      <c r="K26" s="325"/>
      <c r="L26" s="325"/>
      <c r="M26" s="325"/>
      <c r="N26" s="325"/>
      <c r="O26" s="325"/>
      <c r="P26" s="325"/>
      <c r="Q26" s="325"/>
      <c r="R26" s="325"/>
      <c r="S26" s="325"/>
      <c r="T26" s="325"/>
      <c r="U26" s="325"/>
      <c r="V26" s="325"/>
      <c r="W26" s="325"/>
      <c r="X26" s="325"/>
      <c r="Y26" s="325"/>
      <c r="Z26" s="325"/>
      <c r="AA26" s="326"/>
      <c r="AB26" s="69"/>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row>
    <row r="27" spans="1:54" s="65" customFormat="1" ht="20.100000000000001" customHeight="1">
      <c r="AA27" s="70"/>
      <c r="AB27" s="69"/>
    </row>
    <row r="28" spans="1:54" s="65" customFormat="1" ht="20.100000000000001" customHeight="1">
      <c r="AA28" s="70"/>
      <c r="AB28" s="69"/>
    </row>
    <row r="29" spans="1:54" s="65" customFormat="1" ht="20.100000000000001" customHeight="1">
      <c r="AA29" s="70"/>
      <c r="AB29" s="69"/>
    </row>
    <row r="30" spans="1:54" s="65" customFormat="1" ht="20.100000000000001" customHeight="1">
      <c r="AA30" s="70"/>
      <c r="AB30" s="69"/>
    </row>
    <row r="31" spans="1:54" s="65" customFormat="1" ht="20.100000000000001" customHeight="1">
      <c r="AA31" s="70"/>
      <c r="AB31" s="69"/>
    </row>
    <row r="32" spans="1:54" s="65" customFormat="1" ht="20.100000000000001" customHeight="1">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80"/>
      <c r="AB32" s="81"/>
      <c r="AC32" s="79"/>
      <c r="AD32" s="79"/>
      <c r="AE32" s="79"/>
      <c r="AF32" s="79"/>
      <c r="AG32" s="79"/>
      <c r="AH32" s="79"/>
      <c r="AI32" s="79"/>
      <c r="AJ32" s="79"/>
      <c r="AK32" s="79"/>
      <c r="AL32" s="79"/>
      <c r="AM32" s="79"/>
      <c r="AN32" s="79"/>
      <c r="AO32" s="79"/>
      <c r="AP32" s="79"/>
    </row>
    <row r="33" spans="1:64" s="65" customFormat="1" ht="20.100000000000001" customHeight="1">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82"/>
      <c r="AB33" s="83"/>
      <c r="AC33" s="53"/>
      <c r="AD33" s="53"/>
      <c r="AE33" s="53"/>
      <c r="AF33" s="53"/>
      <c r="AG33" s="53"/>
      <c r="AH33" s="53"/>
      <c r="AI33" s="53"/>
      <c r="AJ33" s="53"/>
      <c r="AK33" s="53"/>
      <c r="AL33" s="53"/>
      <c r="AM33" s="53"/>
      <c r="AN33" s="53"/>
      <c r="AO33" s="53"/>
      <c r="AP33" s="53"/>
    </row>
    <row r="34" spans="1:64" s="65" customFormat="1" ht="9.9499999999999993" customHeight="1">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82"/>
      <c r="AB34" s="83"/>
      <c r="AC34" s="53"/>
      <c r="AD34" s="53"/>
      <c r="AE34" s="53"/>
      <c r="AF34" s="53"/>
      <c r="AG34" s="53"/>
      <c r="AH34" s="53"/>
      <c r="AI34" s="53"/>
      <c r="AJ34" s="53"/>
      <c r="AK34" s="53"/>
      <c r="AL34" s="53"/>
      <c r="AM34" s="53"/>
      <c r="AN34" s="53"/>
      <c r="AO34" s="53"/>
      <c r="AP34" s="53"/>
    </row>
    <row r="35" spans="1:64" s="65" customFormat="1" ht="9.9499999999999993" customHeight="1">
      <c r="A35" s="53"/>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5"/>
      <c r="AB35" s="86"/>
      <c r="AC35" s="84"/>
      <c r="AD35" s="84"/>
      <c r="AE35" s="84"/>
      <c r="AF35" s="84"/>
      <c r="AG35" s="84"/>
      <c r="AH35" s="84"/>
      <c r="AI35" s="84"/>
      <c r="AJ35" s="84"/>
      <c r="AK35" s="84"/>
      <c r="AL35" s="84"/>
      <c r="AM35" s="84"/>
      <c r="AN35" s="84"/>
      <c r="AO35" s="84"/>
      <c r="AP35" s="84"/>
      <c r="AQ35" s="71"/>
      <c r="AR35" s="71"/>
      <c r="AS35" s="71"/>
      <c r="AT35" s="71"/>
      <c r="AU35" s="71"/>
      <c r="AV35" s="71"/>
      <c r="AW35" s="71"/>
      <c r="AX35" s="71"/>
      <c r="AY35" s="71"/>
      <c r="AZ35" s="71"/>
      <c r="BA35" s="71"/>
      <c r="BB35" s="71"/>
    </row>
    <row r="36" spans="1:64" s="65" customFormat="1" ht="9.9499999999999993" customHeight="1">
      <c r="A36" s="53"/>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8"/>
      <c r="AB36" s="89"/>
      <c r="AC36" s="87"/>
      <c r="AD36" s="87"/>
      <c r="AE36" s="87"/>
      <c r="AF36" s="87"/>
      <c r="AG36" s="87"/>
      <c r="AH36" s="87"/>
      <c r="AI36" s="87"/>
      <c r="AJ36" s="87"/>
      <c r="AK36" s="87"/>
      <c r="AL36" s="87"/>
      <c r="AM36" s="87"/>
      <c r="AN36" s="87"/>
      <c r="AO36" s="87"/>
      <c r="AP36" s="87"/>
      <c r="AQ36" s="76"/>
      <c r="AR36" s="76"/>
      <c r="AS36" s="76"/>
      <c r="AT36" s="76"/>
      <c r="AU36" s="76"/>
      <c r="AV36" s="76"/>
      <c r="AW36" s="76"/>
      <c r="AX36" s="76"/>
      <c r="AY36" s="76"/>
      <c r="AZ36" s="76"/>
      <c r="BA36" s="76"/>
      <c r="BB36" s="76"/>
    </row>
    <row r="37" spans="1:64" s="65" customFormat="1" ht="20.100000000000001" customHeight="1">
      <c r="A37" s="64"/>
      <c r="B37" s="324" t="s">
        <v>182</v>
      </c>
      <c r="C37" s="324"/>
      <c r="D37" s="324"/>
      <c r="E37" s="325" t="s">
        <v>401</v>
      </c>
      <c r="F37" s="325"/>
      <c r="G37" s="325"/>
      <c r="H37" s="325"/>
      <c r="I37" s="325"/>
      <c r="J37" s="325"/>
      <c r="K37" s="325"/>
      <c r="L37" s="325"/>
      <c r="M37" s="325"/>
      <c r="N37" s="325"/>
      <c r="O37" s="325"/>
      <c r="P37" s="325"/>
      <c r="Q37" s="325"/>
      <c r="R37" s="325"/>
      <c r="S37" s="325"/>
      <c r="T37" s="325"/>
      <c r="U37" s="325"/>
      <c r="V37" s="325"/>
      <c r="W37" s="325"/>
      <c r="X37" s="325"/>
      <c r="Y37" s="325"/>
      <c r="Z37" s="325"/>
      <c r="AA37" s="326"/>
      <c r="AB37" s="90"/>
      <c r="AC37" s="324" t="s">
        <v>183</v>
      </c>
      <c r="AD37" s="324"/>
      <c r="AE37" s="324"/>
      <c r="AF37" s="325" t="s">
        <v>402</v>
      </c>
      <c r="AG37" s="325"/>
      <c r="AH37" s="325"/>
      <c r="AI37" s="325"/>
      <c r="AJ37" s="325"/>
      <c r="AK37" s="325"/>
      <c r="AL37" s="325"/>
      <c r="AM37" s="325"/>
      <c r="AN37" s="325"/>
      <c r="AO37" s="325"/>
      <c r="AP37" s="325"/>
      <c r="AQ37" s="325"/>
      <c r="AR37" s="325"/>
      <c r="AS37" s="325"/>
      <c r="AT37" s="325"/>
      <c r="AU37" s="325"/>
      <c r="AV37" s="325"/>
      <c r="AW37" s="325"/>
      <c r="AX37" s="325"/>
      <c r="AY37" s="325"/>
      <c r="AZ37" s="325"/>
      <c r="BA37" s="325"/>
      <c r="BB37" s="325"/>
    </row>
    <row r="38" spans="1:64" s="65" customFormat="1" ht="20.100000000000001" customHeight="1">
      <c r="A38" s="53"/>
      <c r="B38" s="53"/>
      <c r="C38" s="53"/>
      <c r="D38" s="53"/>
      <c r="E38" s="325"/>
      <c r="F38" s="325"/>
      <c r="G38" s="325"/>
      <c r="H38" s="325"/>
      <c r="I38" s="325"/>
      <c r="J38" s="325"/>
      <c r="K38" s="325"/>
      <c r="L38" s="325"/>
      <c r="M38" s="325"/>
      <c r="N38" s="325"/>
      <c r="O38" s="325"/>
      <c r="P38" s="325"/>
      <c r="Q38" s="325"/>
      <c r="R38" s="325"/>
      <c r="S38" s="325"/>
      <c r="T38" s="325"/>
      <c r="U38" s="325"/>
      <c r="V38" s="325"/>
      <c r="W38" s="325"/>
      <c r="X38" s="325"/>
      <c r="Y38" s="325"/>
      <c r="Z38" s="325"/>
      <c r="AA38" s="326"/>
      <c r="AB38" s="83"/>
      <c r="AC38" s="53"/>
      <c r="AD38" s="53"/>
      <c r="AE38" s="53"/>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325"/>
      <c r="BB38" s="325"/>
    </row>
    <row r="39" spans="1:64" s="65" customFormat="1" ht="20.100000000000001" customHeight="1">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82"/>
      <c r="AB39" s="83"/>
      <c r="AC39" s="53"/>
      <c r="AD39" s="53"/>
      <c r="AE39" s="53"/>
      <c r="AF39" s="53"/>
      <c r="AG39" s="53"/>
      <c r="AH39" s="53"/>
      <c r="AI39" s="53"/>
      <c r="AJ39" s="53"/>
      <c r="AK39" s="53"/>
      <c r="AL39" s="53"/>
      <c r="AM39" s="53"/>
      <c r="AN39" s="53"/>
      <c r="AO39" s="53"/>
      <c r="AP39" s="53"/>
    </row>
    <row r="40" spans="1:64" s="65" customFormat="1" ht="20.100000000000001" customHeight="1">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82"/>
      <c r="AB40" s="83"/>
      <c r="AC40" s="53"/>
      <c r="AD40" s="53"/>
      <c r="AE40" s="53"/>
      <c r="AF40" s="53"/>
      <c r="AG40" s="53"/>
      <c r="AH40" s="53"/>
      <c r="AI40" s="53"/>
      <c r="AJ40" s="53"/>
      <c r="AK40" s="53"/>
      <c r="AL40" s="53"/>
      <c r="AM40" s="53"/>
      <c r="AN40" s="53"/>
      <c r="AO40" s="53"/>
      <c r="AP40" s="53"/>
      <c r="AQ40" s="53"/>
    </row>
    <row r="41" spans="1:64" s="65" customFormat="1" ht="20.100000000000001" customHeight="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82"/>
      <c r="AB41" s="83"/>
      <c r="AC41" s="53"/>
      <c r="AD41" s="53"/>
      <c r="AE41" s="53"/>
      <c r="AF41" s="53"/>
      <c r="AG41" s="53"/>
      <c r="AH41" s="53"/>
      <c r="AI41" s="53"/>
      <c r="AJ41" s="53"/>
      <c r="AK41" s="53"/>
      <c r="AL41" s="53"/>
      <c r="AM41" s="53"/>
      <c r="AN41" s="53"/>
      <c r="AO41" s="53"/>
      <c r="AP41" s="53"/>
    </row>
    <row r="42" spans="1:64" s="65" customFormat="1" ht="20.100000000000001" customHeight="1">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82"/>
      <c r="AB42" s="83"/>
      <c r="AC42" s="53"/>
      <c r="AD42" s="53"/>
      <c r="AE42" s="53"/>
      <c r="AF42" s="53"/>
      <c r="AG42" s="53"/>
      <c r="AH42" s="53"/>
      <c r="AI42" s="53"/>
      <c r="AJ42" s="53"/>
      <c r="AK42" s="53"/>
      <c r="AL42" s="53"/>
      <c r="AM42" s="53"/>
      <c r="AN42" s="53"/>
      <c r="AO42" s="53"/>
      <c r="AP42" s="53"/>
    </row>
    <row r="43" spans="1:64" s="65" customFormat="1" ht="20.100000000000001"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82"/>
      <c r="AB43" s="83"/>
      <c r="AC43" s="53"/>
      <c r="AD43" s="53"/>
      <c r="AE43" s="53"/>
      <c r="AF43" s="53"/>
      <c r="AG43" s="53"/>
      <c r="AH43" s="53"/>
      <c r="AI43" s="53"/>
      <c r="AJ43" s="53"/>
      <c r="AK43" s="53"/>
      <c r="AL43" s="53"/>
      <c r="AM43" s="53"/>
      <c r="AN43" s="53"/>
      <c r="AO43" s="53"/>
      <c r="AP43" s="53"/>
      <c r="AQ43" s="53"/>
    </row>
    <row r="44" spans="1:64" s="65" customFormat="1" ht="20.100000000000001" customHeight="1">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82"/>
      <c r="AB44" s="83"/>
      <c r="AC44" s="53"/>
      <c r="AD44" s="53"/>
      <c r="AE44" s="53"/>
      <c r="AF44" s="53"/>
      <c r="AG44" s="53"/>
      <c r="AH44" s="53"/>
      <c r="AI44" s="53"/>
      <c r="AJ44" s="53"/>
      <c r="AK44" s="53"/>
      <c r="AL44" s="53"/>
      <c r="AM44" s="53"/>
      <c r="AN44" s="53"/>
      <c r="AO44" s="53"/>
      <c r="AP44" s="53"/>
    </row>
    <row r="45" spans="1:64" s="65" customFormat="1" ht="20.100000000000001" customHeight="1">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82"/>
      <c r="AB45" s="83"/>
      <c r="AC45" s="53"/>
      <c r="AD45" s="53"/>
      <c r="AE45" s="53"/>
      <c r="AF45" s="53"/>
      <c r="AG45" s="53"/>
      <c r="AH45" s="53"/>
      <c r="AI45" s="53"/>
      <c r="AJ45" s="53"/>
      <c r="AK45" s="53"/>
      <c r="AL45" s="53"/>
      <c r="AM45" s="53"/>
      <c r="AN45" s="53"/>
      <c r="AO45" s="53"/>
      <c r="AP45" s="53"/>
    </row>
    <row r="46" spans="1:64" s="65" customFormat="1" ht="20.100000000000001" customHeight="1">
      <c r="A46" s="91"/>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82"/>
      <c r="AB46" s="83"/>
      <c r="AC46" s="53"/>
      <c r="AD46" s="53"/>
      <c r="AE46" s="53"/>
      <c r="AF46" s="53"/>
      <c r="AG46" s="53"/>
      <c r="AH46" s="53"/>
      <c r="AI46" s="53"/>
      <c r="AJ46" s="53"/>
      <c r="AK46" s="53"/>
      <c r="AL46" s="53"/>
      <c r="AM46" s="53"/>
      <c r="AN46" s="53"/>
      <c r="AO46" s="53"/>
      <c r="AP46" s="53"/>
      <c r="BJ46" s="38" t="s">
        <v>38</v>
      </c>
      <c r="BL46" s="55"/>
    </row>
    <row r="47" spans="1:64" s="65" customFormat="1" ht="20.100000000000001" customHeight="1"/>
    <row r="48" spans="1:64" ht="30" customHeight="1"/>
    <row r="49" ht="23.25" customHeight="1"/>
    <row r="50" ht="23.25" customHeight="1"/>
  </sheetData>
  <sheetProtection sheet="1" objects="1" scenarios="1"/>
  <mergeCells count="23">
    <mergeCell ref="B25:D25"/>
    <mergeCell ref="E25:AA26"/>
    <mergeCell ref="AC25:AE25"/>
    <mergeCell ref="AF25:BB26"/>
    <mergeCell ref="B37:D37"/>
    <mergeCell ref="E37:AA38"/>
    <mergeCell ref="AC37:AE37"/>
    <mergeCell ref="AF37:BB38"/>
    <mergeCell ref="B7:H8"/>
    <mergeCell ref="W7:AI8"/>
    <mergeCell ref="B9:H10"/>
    <mergeCell ref="W9:AI10"/>
    <mergeCell ref="A12:BJ12"/>
    <mergeCell ref="B14:D14"/>
    <mergeCell ref="E14:AA15"/>
    <mergeCell ref="AC14:AE14"/>
    <mergeCell ref="AF14:BB15"/>
    <mergeCell ref="A1:O1"/>
    <mergeCell ref="V1:BJ1"/>
    <mergeCell ref="B3:H4"/>
    <mergeCell ref="W3:AI4"/>
    <mergeCell ref="B5:H6"/>
    <mergeCell ref="W5:AI6"/>
  </mergeCells>
  <phoneticPr fontId="2"/>
  <printOptions horizontalCentered="1"/>
  <pageMargins left="0.23622047244094491" right="0.11811023622047245" top="0.47244094488188981" bottom="0" header="0.15748031496062992" footer="0"/>
  <pageSetup paperSize="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79C6D-60C7-4497-8566-3955D0463906}">
  <sheetPr>
    <pageSetUpPr fitToPage="1"/>
  </sheetPr>
  <dimension ref="A1:AG61"/>
  <sheetViews>
    <sheetView showGridLines="0" view="pageBreakPreview" zoomScale="70" zoomScaleNormal="70" zoomScaleSheetLayoutView="70" workbookViewId="0">
      <selection activeCell="DM18" sqref="DM18"/>
    </sheetView>
  </sheetViews>
  <sheetFormatPr defaultColWidth="5.625" defaultRowHeight="18.75"/>
  <cols>
    <col min="1" max="28" width="5.625" style="93"/>
    <col min="29" max="30" width="5.625" style="93" customWidth="1"/>
    <col min="31" max="33" width="5.625" style="95"/>
    <col min="34" max="16384" width="5.625" style="93"/>
  </cols>
  <sheetData>
    <row r="1" spans="1:33" ht="24.75">
      <c r="K1" s="94" t="s">
        <v>184</v>
      </c>
    </row>
    <row r="2" spans="1:33" ht="22.5">
      <c r="K2" s="96" t="s">
        <v>185</v>
      </c>
      <c r="AE2" s="97"/>
    </row>
    <row r="3" spans="1:33" ht="22.5">
      <c r="K3" s="96" t="s">
        <v>186</v>
      </c>
    </row>
    <row r="4" spans="1:33" ht="22.5">
      <c r="K4" s="98" t="s">
        <v>187</v>
      </c>
    </row>
    <row r="5" spans="1:33" s="100" customFormat="1" ht="24">
      <c r="A5" s="99"/>
      <c r="F5" s="101"/>
      <c r="M5" s="101"/>
      <c r="AE5" s="102"/>
      <c r="AF5" s="102"/>
      <c r="AG5" s="102"/>
    </row>
    <row r="6" spans="1:33" s="100" customFormat="1" ht="24">
      <c r="A6" s="99"/>
      <c r="F6" s="101"/>
      <c r="M6" s="101"/>
      <c r="AE6" s="102"/>
      <c r="AF6" s="102"/>
      <c r="AG6" s="102"/>
    </row>
    <row r="7" spans="1:33" ht="24.75">
      <c r="B7" s="103" t="s">
        <v>188</v>
      </c>
      <c r="C7" s="104"/>
      <c r="D7" s="104"/>
      <c r="E7" s="105"/>
      <c r="F7" s="105"/>
      <c r="I7" s="105"/>
      <c r="J7" s="105"/>
      <c r="K7" s="104"/>
      <c r="N7" s="105"/>
      <c r="O7" s="105"/>
      <c r="R7" s="103" t="s">
        <v>189</v>
      </c>
      <c r="S7" s="105"/>
    </row>
    <row r="8" spans="1:33" ht="24.75">
      <c r="B8" s="106" t="s">
        <v>190</v>
      </c>
      <c r="C8" s="104"/>
      <c r="D8" s="104"/>
      <c r="E8" s="105"/>
      <c r="F8" s="105"/>
      <c r="H8" s="105"/>
      <c r="I8" s="105"/>
      <c r="J8" s="105"/>
      <c r="K8" s="105"/>
      <c r="M8" s="105"/>
      <c r="N8" s="105"/>
      <c r="O8" s="105"/>
      <c r="P8" s="105"/>
      <c r="Q8" s="105"/>
      <c r="R8" s="106" t="s">
        <v>191</v>
      </c>
      <c r="S8" s="105"/>
    </row>
    <row r="9" spans="1:33" ht="9.9499999999999993" customHeight="1">
      <c r="A9" s="105"/>
      <c r="B9" s="104"/>
      <c r="C9" s="104"/>
      <c r="D9" s="104"/>
      <c r="E9" s="105"/>
      <c r="F9" s="105"/>
      <c r="H9" s="105"/>
      <c r="I9" s="105"/>
      <c r="J9" s="105"/>
      <c r="K9" s="105"/>
      <c r="M9" s="105"/>
      <c r="N9" s="105"/>
      <c r="O9" s="105"/>
      <c r="P9" s="105"/>
      <c r="Q9" s="105"/>
      <c r="R9" s="105"/>
      <c r="S9" s="105"/>
    </row>
    <row r="10" spans="1:33" s="100" customFormat="1" ht="24">
      <c r="A10" s="99"/>
      <c r="C10" s="107" t="s">
        <v>192</v>
      </c>
      <c r="G10" s="101"/>
      <c r="I10" s="331" t="s">
        <v>193</v>
      </c>
      <c r="J10" s="331"/>
      <c r="N10" s="101"/>
      <c r="S10" s="107" t="s">
        <v>192</v>
      </c>
      <c r="AE10" s="102"/>
      <c r="AF10" s="102"/>
      <c r="AG10" s="102"/>
    </row>
    <row r="11" spans="1:33" s="100" customFormat="1" ht="24">
      <c r="AE11" s="102"/>
      <c r="AF11" s="102"/>
      <c r="AG11" s="102"/>
    </row>
    <row r="12" spans="1:33" s="100" customFormat="1" ht="24">
      <c r="A12" s="99"/>
      <c r="AE12" s="102"/>
      <c r="AF12" s="102"/>
      <c r="AG12" s="102"/>
    </row>
    <row r="13" spans="1:33" s="100" customFormat="1" ht="24">
      <c r="A13" s="99"/>
      <c r="AE13" s="102"/>
      <c r="AF13" s="102"/>
      <c r="AG13" s="102"/>
    </row>
    <row r="14" spans="1:33" s="100" customFormat="1" ht="24">
      <c r="A14" s="99"/>
      <c r="AE14" s="102"/>
      <c r="AF14" s="102"/>
      <c r="AG14" s="102"/>
    </row>
    <row r="15" spans="1:33" s="100" customFormat="1" ht="24">
      <c r="A15" s="99"/>
      <c r="AE15" s="102"/>
      <c r="AF15" s="102"/>
      <c r="AG15" s="102"/>
    </row>
    <row r="16" spans="1:33" s="100" customFormat="1" ht="24">
      <c r="A16" s="99"/>
      <c r="AE16" s="102"/>
      <c r="AF16" s="102"/>
      <c r="AG16" s="102"/>
    </row>
    <row r="17" spans="1:33" s="100" customFormat="1" ht="24">
      <c r="A17" s="99"/>
      <c r="C17" s="107" t="s">
        <v>194</v>
      </c>
      <c r="S17" s="107" t="s">
        <v>194</v>
      </c>
      <c r="AE17" s="102"/>
      <c r="AF17" s="102"/>
      <c r="AG17" s="102"/>
    </row>
    <row r="18" spans="1:33" s="100" customFormat="1" ht="24">
      <c r="M18" s="101"/>
      <c r="AE18" s="102"/>
      <c r="AF18" s="102"/>
      <c r="AG18" s="102"/>
    </row>
    <row r="19" spans="1:33" s="100" customFormat="1" ht="24">
      <c r="A19" s="99"/>
      <c r="AE19" s="102"/>
      <c r="AF19" s="102"/>
      <c r="AG19" s="102"/>
    </row>
    <row r="20" spans="1:33" s="100" customFormat="1" ht="24">
      <c r="A20" s="99"/>
      <c r="AE20" s="102"/>
      <c r="AF20" s="102"/>
      <c r="AG20" s="102"/>
    </row>
    <row r="21" spans="1:33" s="100" customFormat="1" ht="24">
      <c r="A21" s="99"/>
      <c r="AE21" s="102"/>
      <c r="AF21" s="102"/>
      <c r="AG21" s="102"/>
    </row>
    <row r="22" spans="1:33" s="100" customFormat="1" ht="24">
      <c r="A22" s="99"/>
      <c r="AE22" s="102"/>
      <c r="AF22" s="102"/>
      <c r="AG22" s="102"/>
    </row>
    <row r="23" spans="1:33" s="100" customFormat="1" ht="24">
      <c r="A23" s="99"/>
      <c r="AE23" s="102"/>
      <c r="AF23" s="102"/>
      <c r="AG23" s="102"/>
    </row>
    <row r="24" spans="1:33" s="100" customFormat="1" ht="24">
      <c r="A24" s="99"/>
      <c r="AE24" s="102"/>
      <c r="AF24" s="102"/>
      <c r="AG24" s="102"/>
    </row>
    <row r="25" spans="1:33" s="100" customFormat="1" ht="24">
      <c r="A25" s="99"/>
      <c r="AE25" s="102"/>
      <c r="AF25" s="102"/>
      <c r="AG25" s="102"/>
    </row>
    <row r="26" spans="1:33" ht="24.75">
      <c r="A26" s="104"/>
      <c r="B26" s="104"/>
      <c r="C26" s="104"/>
      <c r="D26" s="104"/>
      <c r="E26" s="105"/>
      <c r="F26" s="105"/>
      <c r="H26" s="105"/>
      <c r="I26" s="105"/>
      <c r="J26" s="105"/>
      <c r="K26" s="104"/>
      <c r="M26" s="105"/>
      <c r="N26" s="105"/>
      <c r="O26" s="105"/>
      <c r="P26" s="105"/>
      <c r="Q26" s="105"/>
      <c r="R26" s="105"/>
      <c r="S26" s="105"/>
    </row>
    <row r="27" spans="1:33" ht="24.75">
      <c r="B27" s="103" t="s">
        <v>195</v>
      </c>
      <c r="C27" s="104"/>
      <c r="D27" s="104"/>
      <c r="E27" s="105"/>
      <c r="F27" s="105"/>
      <c r="I27" s="105"/>
      <c r="J27" s="105"/>
      <c r="K27" s="104"/>
      <c r="N27" s="105"/>
      <c r="O27" s="103" t="s">
        <v>196</v>
      </c>
      <c r="R27" s="103"/>
      <c r="S27" s="105"/>
    </row>
    <row r="28" spans="1:33" ht="24.75">
      <c r="B28" s="106" t="s">
        <v>197</v>
      </c>
      <c r="C28" s="104"/>
      <c r="D28" s="104"/>
      <c r="E28" s="105"/>
      <c r="F28" s="105"/>
      <c r="H28" s="105"/>
      <c r="I28" s="105"/>
      <c r="J28" s="105"/>
      <c r="K28" s="105"/>
      <c r="M28" s="105"/>
      <c r="N28" s="105"/>
      <c r="O28" s="106" t="s">
        <v>198</v>
      </c>
      <c r="P28" s="105"/>
      <c r="Q28" s="105"/>
      <c r="R28" s="106"/>
      <c r="S28" s="105"/>
    </row>
    <row r="29" spans="1:33" ht="9.9499999999999993" customHeight="1">
      <c r="A29" s="105"/>
      <c r="B29" s="104"/>
      <c r="C29" s="104"/>
      <c r="D29" s="104"/>
      <c r="E29" s="105"/>
      <c r="F29" s="105"/>
      <c r="H29" s="105"/>
      <c r="I29" s="105"/>
      <c r="J29" s="105"/>
      <c r="K29" s="105"/>
      <c r="M29" s="105"/>
      <c r="N29" s="105"/>
      <c r="O29" s="105"/>
      <c r="P29" s="105"/>
      <c r="Q29" s="105"/>
      <c r="R29" s="105"/>
      <c r="S29" s="105"/>
    </row>
    <row r="30" spans="1:33" ht="24.75">
      <c r="A30" s="105"/>
      <c r="C30" s="107" t="s">
        <v>192</v>
      </c>
      <c r="D30" s="104"/>
      <c r="E30" s="104"/>
      <c r="F30" s="105"/>
      <c r="G30" s="105"/>
      <c r="I30" s="107" t="s">
        <v>194</v>
      </c>
      <c r="J30" s="105"/>
      <c r="K30" s="105"/>
      <c r="N30" s="105"/>
      <c r="O30" s="105"/>
      <c r="P30" s="107" t="s">
        <v>192</v>
      </c>
      <c r="Q30" s="105"/>
      <c r="R30" s="105"/>
      <c r="T30" s="105"/>
      <c r="W30" s="107" t="s">
        <v>194</v>
      </c>
    </row>
    <row r="31" spans="1:33" ht="24.75">
      <c r="A31" s="105"/>
      <c r="B31" s="104"/>
      <c r="C31" s="104"/>
      <c r="D31" s="104"/>
      <c r="E31" s="105"/>
      <c r="F31" s="105"/>
      <c r="H31" s="105"/>
      <c r="I31" s="105"/>
      <c r="J31" s="105"/>
      <c r="K31" s="105"/>
      <c r="M31" s="105"/>
      <c r="N31" s="105"/>
      <c r="O31" s="105"/>
      <c r="P31" s="105"/>
      <c r="Q31" s="105"/>
      <c r="R31" s="100"/>
      <c r="S31" s="105"/>
    </row>
    <row r="32" spans="1:33" s="100" customFormat="1" ht="24">
      <c r="A32" s="99"/>
      <c r="AE32" s="102"/>
      <c r="AF32" s="102"/>
      <c r="AG32" s="102"/>
    </row>
    <row r="33" spans="1:33" s="100" customFormat="1" ht="24">
      <c r="AE33" s="102"/>
      <c r="AF33" s="102"/>
      <c r="AG33" s="102"/>
    </row>
    <row r="34" spans="1:33" s="100" customFormat="1" ht="24">
      <c r="AE34" s="102"/>
      <c r="AF34" s="102"/>
      <c r="AG34" s="102"/>
    </row>
    <row r="35" spans="1:33" s="100" customFormat="1" ht="24">
      <c r="AE35" s="102"/>
      <c r="AF35" s="102"/>
      <c r="AG35" s="102"/>
    </row>
    <row r="36" spans="1:33" s="100" customFormat="1" ht="24.75">
      <c r="A36" s="104"/>
      <c r="AE36" s="102"/>
      <c r="AF36" s="102"/>
      <c r="AG36" s="102"/>
    </row>
    <row r="37" spans="1:33" s="100" customFormat="1" ht="24.75">
      <c r="A37" s="105"/>
      <c r="AE37" s="102"/>
      <c r="AF37" s="102"/>
      <c r="AG37" s="102"/>
    </row>
    <row r="38" spans="1:33" ht="24.75">
      <c r="A38" s="105"/>
      <c r="F38" s="105"/>
      <c r="L38" s="105"/>
    </row>
    <row r="39" spans="1:33" s="100" customFormat="1" ht="24">
      <c r="A39" s="99"/>
      <c r="AE39" s="102"/>
      <c r="AF39" s="102"/>
      <c r="AG39" s="102"/>
    </row>
    <row r="40" spans="1:33" s="100" customFormat="1" ht="24">
      <c r="A40" s="99"/>
      <c r="AE40" s="102"/>
      <c r="AF40" s="102"/>
      <c r="AG40" s="102"/>
    </row>
    <row r="41" spans="1:33" s="100" customFormat="1" ht="24">
      <c r="A41" s="99"/>
      <c r="AE41" s="102"/>
      <c r="AF41" s="102"/>
      <c r="AG41" s="102"/>
    </row>
    <row r="42" spans="1:33" s="100" customFormat="1" ht="24">
      <c r="A42" s="99"/>
      <c r="AE42" s="102"/>
      <c r="AF42" s="102"/>
      <c r="AG42" s="102"/>
    </row>
    <row r="43" spans="1:33" s="100" customFormat="1" ht="24">
      <c r="A43" s="99"/>
      <c r="AE43" s="102"/>
      <c r="AF43" s="102"/>
      <c r="AG43" s="102"/>
    </row>
    <row r="44" spans="1:33" s="100" customFormat="1" ht="24.75">
      <c r="A44" s="99"/>
      <c r="R44" s="94"/>
      <c r="AE44" s="102"/>
      <c r="AF44" s="102"/>
      <c r="AG44" s="102"/>
    </row>
    <row r="45" spans="1:33" s="100" customFormat="1" ht="24">
      <c r="A45" s="99"/>
      <c r="AE45" s="102"/>
      <c r="AF45" s="102"/>
      <c r="AG45" s="102"/>
    </row>
    <row r="46" spans="1:33" s="100" customFormat="1" ht="24" customHeight="1">
      <c r="A46" s="99"/>
      <c r="B46" s="108" t="s">
        <v>199</v>
      </c>
      <c r="G46" s="101"/>
      <c r="L46" s="101"/>
      <c r="AE46" s="102"/>
      <c r="AF46" s="102"/>
      <c r="AG46" s="102"/>
    </row>
    <row r="47" spans="1:33" s="100" customFormat="1" ht="24" customHeight="1">
      <c r="A47" s="99"/>
      <c r="B47" s="109" t="s">
        <v>200</v>
      </c>
      <c r="L47" s="101"/>
      <c r="AE47" s="102"/>
      <c r="AF47" s="102"/>
      <c r="AG47" s="102"/>
    </row>
    <row r="48" spans="1:33" ht="24" customHeight="1"/>
    <row r="49" spans="1:29" ht="24" customHeight="1"/>
    <row r="50" spans="1:29" ht="24" customHeight="1">
      <c r="B50" s="107" t="s">
        <v>192</v>
      </c>
      <c r="C50" s="100"/>
      <c r="D50" s="100"/>
      <c r="E50" s="100"/>
      <c r="F50" s="100"/>
      <c r="G50" s="101"/>
      <c r="H50" s="100"/>
      <c r="I50" s="107" t="s">
        <v>193</v>
      </c>
    </row>
    <row r="51" spans="1:29" ht="24" customHeight="1"/>
    <row r="52" spans="1:29" ht="24" customHeight="1">
      <c r="P52" s="106"/>
    </row>
    <row r="53" spans="1:29" ht="24" customHeight="1">
      <c r="E53" s="99"/>
      <c r="P53" s="106"/>
    </row>
    <row r="54" spans="1:29" ht="24" customHeight="1">
      <c r="A54" s="106"/>
      <c r="E54" s="99"/>
      <c r="P54" s="106"/>
    </row>
    <row r="55" spans="1:29" ht="24" customHeight="1">
      <c r="A55" s="106"/>
      <c r="E55" s="99"/>
      <c r="P55" s="106"/>
    </row>
    <row r="56" spans="1:29" ht="24" customHeight="1">
      <c r="A56" s="106"/>
      <c r="E56" s="99"/>
    </row>
    <row r="57" spans="1:29" ht="24" customHeight="1">
      <c r="A57" s="106"/>
      <c r="E57" s="104"/>
    </row>
    <row r="58" spans="1:29" ht="24" customHeight="1">
      <c r="E58" s="104"/>
      <c r="AC58" s="110"/>
    </row>
    <row r="59" spans="1:29" ht="24" customHeight="1">
      <c r="B59" s="111"/>
    </row>
    <row r="60" spans="1:29" ht="24" customHeight="1">
      <c r="B60" s="111"/>
      <c r="L60" s="112"/>
    </row>
    <row r="61" spans="1:29" ht="24" customHeight="1">
      <c r="B61" s="111"/>
    </row>
  </sheetData>
  <sheetProtection sheet="1" objects="1" scenarios="1"/>
  <mergeCells count="1">
    <mergeCell ref="I10:J10"/>
  </mergeCells>
  <phoneticPr fontId="2"/>
  <pageMargins left="0.23622047244094491" right="0.23622047244094491" top="0.55118110236220474" bottom="0.35433070866141736" header="0.31496062992125984" footer="0.31496062992125984"/>
  <pageSetup paperSize="9" scale="62" fitToHeight="0"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99F1F-6F62-40D0-B284-1FC946D4B354}">
  <sheetPr>
    <tabColor rgb="FFFFFFDD"/>
    <pageSetUpPr fitToPage="1"/>
  </sheetPr>
  <dimension ref="A1:GK97"/>
  <sheetViews>
    <sheetView showGridLines="0" tabSelected="1" view="pageBreakPreview" zoomScale="70" zoomScaleNormal="70" zoomScaleSheetLayoutView="70" workbookViewId="0">
      <selection activeCell="C30" sqref="C30:I31"/>
    </sheetView>
  </sheetViews>
  <sheetFormatPr defaultColWidth="1.625" defaultRowHeight="18.75"/>
  <cols>
    <col min="1" max="24" width="1.625" style="117" customWidth="1"/>
    <col min="25" max="25" width="1.625" style="132" customWidth="1"/>
    <col min="26" max="97" width="1.625" style="117" customWidth="1"/>
    <col min="98" max="98" width="7.75" style="117" customWidth="1"/>
    <col min="99" max="108" width="1.625" style="117" customWidth="1"/>
    <col min="109" max="16384" width="1.625" style="117"/>
  </cols>
  <sheetData>
    <row r="1" spans="1:119" s="114" customFormat="1" ht="29.25" customHeight="1" thickTop="1">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641" t="s">
        <v>201</v>
      </c>
      <c r="AC1" s="641"/>
      <c r="AD1" s="641"/>
      <c r="AE1" s="641"/>
      <c r="AF1" s="641"/>
      <c r="AG1" s="641"/>
      <c r="AH1" s="641"/>
      <c r="AI1" s="641"/>
      <c r="AJ1" s="641"/>
      <c r="AK1" s="641"/>
      <c r="AL1" s="641"/>
      <c r="AM1" s="641"/>
      <c r="AN1" s="641"/>
      <c r="AO1" s="641"/>
      <c r="AP1" s="641"/>
      <c r="AQ1" s="641"/>
      <c r="AR1" s="641"/>
      <c r="AS1" s="641"/>
      <c r="AT1" s="641"/>
      <c r="AU1" s="641"/>
      <c r="AV1" s="641"/>
      <c r="AW1" s="641"/>
      <c r="AX1" s="641"/>
      <c r="AY1" s="641"/>
      <c r="AZ1" s="641"/>
      <c r="BA1" s="641"/>
      <c r="BB1" s="641"/>
      <c r="BC1" s="641"/>
      <c r="BD1" s="641"/>
      <c r="BE1" s="641"/>
      <c r="BF1" s="641"/>
      <c r="BG1" s="641"/>
      <c r="BH1" s="641"/>
      <c r="BI1" s="641"/>
      <c r="BJ1" s="641"/>
      <c r="BK1" s="641"/>
      <c r="BL1" s="641"/>
      <c r="BM1" s="641"/>
      <c r="BN1" s="641"/>
      <c r="BO1" s="641"/>
      <c r="BP1" s="641"/>
      <c r="BQ1" s="641"/>
      <c r="BR1" s="641"/>
      <c r="BS1" s="641"/>
      <c r="BV1" s="642" t="s">
        <v>202</v>
      </c>
      <c r="BW1" s="643"/>
      <c r="BX1" s="643"/>
      <c r="BY1" s="643"/>
      <c r="BZ1" s="643"/>
      <c r="CA1" s="643"/>
      <c r="CB1" s="643"/>
      <c r="CC1" s="643"/>
      <c r="CD1" s="643"/>
      <c r="CE1" s="643"/>
      <c r="CF1" s="643"/>
      <c r="CG1" s="643"/>
      <c r="CH1" s="643"/>
      <c r="CI1" s="643"/>
      <c r="CJ1" s="643"/>
      <c r="CK1" s="643"/>
      <c r="CL1" s="643"/>
      <c r="CM1" s="643"/>
      <c r="CN1" s="643"/>
      <c r="CO1" s="643"/>
      <c r="CP1" s="643"/>
      <c r="CQ1" s="643"/>
      <c r="CR1" s="644"/>
      <c r="CS1" s="115"/>
    </row>
    <row r="2" spans="1:119" s="114" customFormat="1" ht="29.25" customHeight="1" thickBot="1">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641"/>
      <c r="AC2" s="641"/>
      <c r="AD2" s="641"/>
      <c r="AE2" s="641"/>
      <c r="AF2" s="641"/>
      <c r="AG2" s="641"/>
      <c r="AH2" s="641"/>
      <c r="AI2" s="641"/>
      <c r="AJ2" s="641"/>
      <c r="AK2" s="641"/>
      <c r="AL2" s="641"/>
      <c r="AM2" s="641"/>
      <c r="AN2" s="641"/>
      <c r="AO2" s="641"/>
      <c r="AP2" s="641"/>
      <c r="AQ2" s="641"/>
      <c r="AR2" s="641"/>
      <c r="AS2" s="641"/>
      <c r="AT2" s="641"/>
      <c r="AU2" s="641"/>
      <c r="AV2" s="641"/>
      <c r="AW2" s="641"/>
      <c r="AX2" s="641"/>
      <c r="AY2" s="641"/>
      <c r="AZ2" s="641"/>
      <c r="BA2" s="641"/>
      <c r="BB2" s="641"/>
      <c r="BC2" s="641"/>
      <c r="BD2" s="641"/>
      <c r="BE2" s="641"/>
      <c r="BF2" s="641"/>
      <c r="BG2" s="641"/>
      <c r="BH2" s="641"/>
      <c r="BI2" s="641"/>
      <c r="BJ2" s="641"/>
      <c r="BK2" s="641"/>
      <c r="BL2" s="641"/>
      <c r="BM2" s="641"/>
      <c r="BN2" s="641"/>
      <c r="BO2" s="641"/>
      <c r="BP2" s="641"/>
      <c r="BQ2" s="641"/>
      <c r="BR2" s="641"/>
      <c r="BS2" s="641"/>
      <c r="BV2" s="645"/>
      <c r="BW2" s="646"/>
      <c r="BX2" s="646"/>
      <c r="BY2" s="646"/>
      <c r="BZ2" s="646"/>
      <c r="CA2" s="646"/>
      <c r="CB2" s="646"/>
      <c r="CC2" s="646"/>
      <c r="CD2" s="646"/>
      <c r="CE2" s="646"/>
      <c r="CF2" s="646"/>
      <c r="CG2" s="646"/>
      <c r="CH2" s="646"/>
      <c r="CI2" s="646"/>
      <c r="CJ2" s="646"/>
      <c r="CK2" s="646"/>
      <c r="CL2" s="646"/>
      <c r="CM2" s="646"/>
      <c r="CN2" s="646"/>
      <c r="CO2" s="646"/>
      <c r="CP2" s="646"/>
      <c r="CQ2" s="646"/>
      <c r="CR2" s="647"/>
      <c r="CS2" s="115"/>
    </row>
    <row r="3" spans="1:119" ht="20.25" customHeight="1" thickTop="1" thickBot="1">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20"/>
    </row>
    <row r="4" spans="1:119" ht="23.25" customHeight="1">
      <c r="A4" s="580" t="s">
        <v>203</v>
      </c>
      <c r="B4" s="626"/>
      <c r="C4" s="121"/>
      <c r="D4" s="648" t="s">
        <v>204</v>
      </c>
      <c r="E4" s="648"/>
      <c r="F4" s="648"/>
      <c r="G4" s="648"/>
      <c r="H4" s="648"/>
      <c r="I4" s="648"/>
      <c r="J4" s="648"/>
      <c r="K4" s="122"/>
      <c r="L4" s="398" t="s">
        <v>205</v>
      </c>
      <c r="M4" s="398"/>
      <c r="N4" s="398"/>
      <c r="O4" s="398"/>
      <c r="P4" s="649"/>
      <c r="Q4" s="649"/>
      <c r="R4" s="649"/>
      <c r="S4" s="649"/>
      <c r="T4" s="649"/>
      <c r="U4" s="649"/>
      <c r="V4" s="398" t="s">
        <v>206</v>
      </c>
      <c r="W4" s="398"/>
      <c r="X4" s="649"/>
      <c r="Y4" s="649"/>
      <c r="Z4" s="649"/>
      <c r="AA4" s="649"/>
      <c r="AB4" s="398" t="s">
        <v>207</v>
      </c>
      <c r="AC4" s="398"/>
      <c r="AD4" s="649"/>
      <c r="AE4" s="649"/>
      <c r="AF4" s="649"/>
      <c r="AG4" s="649"/>
      <c r="AH4" s="398" t="s">
        <v>208</v>
      </c>
      <c r="AI4" s="398"/>
      <c r="AJ4" s="650" t="str">
        <f>IF(AD4="","",TEXT(DATE(P4,X4,AD4),"aaa"))</f>
        <v/>
      </c>
      <c r="AK4" s="650"/>
      <c r="AL4" s="650"/>
      <c r="AM4" s="398" t="s">
        <v>209</v>
      </c>
      <c r="AN4" s="399"/>
      <c r="AQ4" s="123"/>
      <c r="AR4" s="123"/>
      <c r="AS4" s="123"/>
      <c r="AT4" s="123"/>
      <c r="AU4" s="123"/>
      <c r="AV4" s="123"/>
      <c r="AW4" s="123"/>
      <c r="AX4" s="123"/>
      <c r="AY4" s="123"/>
      <c r="AZ4" s="123"/>
      <c r="BA4" s="123"/>
      <c r="BB4" s="123"/>
      <c r="BC4" s="123"/>
      <c r="BD4" s="123"/>
      <c r="BE4" s="123"/>
      <c r="BF4" s="123"/>
      <c r="BG4" s="123"/>
      <c r="BH4" s="123"/>
      <c r="CB4" s="124"/>
      <c r="CC4" s="124"/>
      <c r="CD4" s="124"/>
      <c r="CE4" s="124"/>
      <c r="CF4" s="124"/>
      <c r="CG4" s="124"/>
      <c r="CH4" s="124"/>
      <c r="CI4" s="124"/>
      <c r="CJ4" s="124"/>
      <c r="CK4" s="124"/>
      <c r="CL4" s="124"/>
      <c r="CM4" s="124"/>
      <c r="CN4" s="124"/>
      <c r="CO4" s="124"/>
      <c r="CP4" s="124"/>
      <c r="CQ4" s="124"/>
      <c r="CR4" s="124"/>
      <c r="CX4" s="125"/>
      <c r="CY4" s="125"/>
      <c r="CZ4" s="125"/>
      <c r="DA4" s="125"/>
      <c r="DB4" s="125"/>
      <c r="DC4" s="125"/>
      <c r="DD4" s="125"/>
      <c r="DE4" s="125"/>
      <c r="DF4" s="125"/>
      <c r="DG4" s="125"/>
      <c r="DH4" s="125"/>
      <c r="DI4" s="125"/>
      <c r="DJ4" s="125"/>
      <c r="DK4" s="125"/>
      <c r="DL4" s="125"/>
      <c r="DM4" s="125"/>
      <c r="DN4" s="125"/>
      <c r="DO4" s="125"/>
    </row>
    <row r="5" spans="1:119" ht="23.25" customHeight="1">
      <c r="A5" s="582"/>
      <c r="B5" s="627"/>
      <c r="C5" s="126"/>
      <c r="D5" s="651" t="s">
        <v>210</v>
      </c>
      <c r="E5" s="651"/>
      <c r="F5" s="651"/>
      <c r="G5" s="651"/>
      <c r="H5" s="651"/>
      <c r="I5" s="651"/>
      <c r="J5" s="651"/>
      <c r="K5" s="127"/>
      <c r="L5" s="372" t="s">
        <v>205</v>
      </c>
      <c r="M5" s="372"/>
      <c r="N5" s="372"/>
      <c r="O5" s="372"/>
      <c r="P5" s="652"/>
      <c r="Q5" s="652"/>
      <c r="R5" s="652"/>
      <c r="S5" s="652"/>
      <c r="T5" s="652"/>
      <c r="U5" s="652"/>
      <c r="V5" s="372" t="s">
        <v>206</v>
      </c>
      <c r="W5" s="372"/>
      <c r="X5" s="652"/>
      <c r="Y5" s="652"/>
      <c r="Z5" s="652"/>
      <c r="AA5" s="652"/>
      <c r="AB5" s="372" t="s">
        <v>207</v>
      </c>
      <c r="AC5" s="372"/>
      <c r="AD5" s="652"/>
      <c r="AE5" s="652"/>
      <c r="AF5" s="652"/>
      <c r="AG5" s="652"/>
      <c r="AH5" s="372" t="s">
        <v>208</v>
      </c>
      <c r="AI5" s="372"/>
      <c r="AJ5" s="653" t="str">
        <f>IF(AD5="","",TEXT(DATE(P5,X5,AD5),"aaa"))</f>
        <v/>
      </c>
      <c r="AK5" s="653"/>
      <c r="AL5" s="653"/>
      <c r="AM5" s="372" t="s">
        <v>209</v>
      </c>
      <c r="AN5" s="373"/>
      <c r="AQ5" s="123"/>
      <c r="AR5" s="123"/>
      <c r="AS5" s="123"/>
      <c r="AT5" s="123"/>
      <c r="AU5" s="123"/>
      <c r="AV5" s="123"/>
      <c r="AW5" s="123"/>
      <c r="AX5" s="123"/>
      <c r="AY5" s="123"/>
      <c r="AZ5" s="123"/>
      <c r="BA5" s="123"/>
      <c r="BB5" s="123"/>
      <c r="BC5" s="123"/>
      <c r="BD5" s="123"/>
      <c r="CB5" s="124"/>
      <c r="CC5" s="124"/>
      <c r="CD5" s="124"/>
      <c r="CE5" s="124"/>
      <c r="CF5" s="124"/>
      <c r="CG5" s="124"/>
      <c r="CH5" s="124"/>
      <c r="CI5" s="124"/>
      <c r="CJ5" s="124"/>
      <c r="CK5" s="124"/>
      <c r="CL5" s="124"/>
      <c r="CM5" s="124"/>
      <c r="CN5" s="124"/>
      <c r="CO5" s="124"/>
      <c r="CP5" s="124"/>
      <c r="CQ5" s="124"/>
      <c r="CR5" s="124"/>
      <c r="CX5" s="125"/>
      <c r="CY5" s="125"/>
      <c r="CZ5" s="125"/>
      <c r="DA5" s="125"/>
      <c r="DB5" s="125"/>
      <c r="DC5" s="125"/>
      <c r="DD5" s="125"/>
      <c r="DE5" s="125"/>
      <c r="DF5" s="125"/>
      <c r="DG5" s="125"/>
      <c r="DH5" s="125"/>
      <c r="DI5" s="125"/>
      <c r="DJ5" s="125"/>
      <c r="DK5" s="125"/>
      <c r="DL5" s="125"/>
      <c r="DM5" s="125"/>
      <c r="DN5" s="125"/>
      <c r="DO5" s="125"/>
    </row>
    <row r="6" spans="1:119" ht="23.25" customHeight="1" thickBot="1">
      <c r="A6" s="584"/>
      <c r="B6" s="628"/>
      <c r="C6" s="128"/>
      <c r="D6" s="654" t="s">
        <v>211</v>
      </c>
      <c r="E6" s="654"/>
      <c r="F6" s="654"/>
      <c r="G6" s="654"/>
      <c r="H6" s="654"/>
      <c r="I6" s="654"/>
      <c r="J6" s="654"/>
      <c r="K6" s="654"/>
      <c r="L6" s="638" t="s">
        <v>205</v>
      </c>
      <c r="M6" s="638"/>
      <c r="N6" s="638"/>
      <c r="O6" s="638"/>
      <c r="P6" s="526"/>
      <c r="Q6" s="526"/>
      <c r="R6" s="526"/>
      <c r="S6" s="526"/>
      <c r="T6" s="526"/>
      <c r="U6" s="526"/>
      <c r="V6" s="638" t="s">
        <v>206</v>
      </c>
      <c r="W6" s="638"/>
      <c r="X6" s="526"/>
      <c r="Y6" s="526"/>
      <c r="Z6" s="526"/>
      <c r="AA6" s="526"/>
      <c r="AB6" s="638" t="s">
        <v>207</v>
      </c>
      <c r="AC6" s="638"/>
      <c r="AD6" s="526"/>
      <c r="AE6" s="526"/>
      <c r="AF6" s="526"/>
      <c r="AG6" s="526"/>
      <c r="AH6" s="638" t="s">
        <v>208</v>
      </c>
      <c r="AI6" s="638"/>
      <c r="AJ6" s="639" t="str">
        <f>IF(AD6="","",TEXT(DATE(P6,X6,AD6),"aaa"))</f>
        <v/>
      </c>
      <c r="AK6" s="639"/>
      <c r="AL6" s="639"/>
      <c r="AM6" s="638" t="s">
        <v>209</v>
      </c>
      <c r="AN6" s="640"/>
      <c r="AP6" s="129" t="s">
        <v>212</v>
      </c>
      <c r="AQ6" s="123"/>
      <c r="AR6" s="123"/>
      <c r="AS6" s="123"/>
      <c r="AT6" s="123"/>
      <c r="AU6" s="123"/>
      <c r="AV6" s="123"/>
      <c r="AW6" s="123"/>
      <c r="AX6" s="123"/>
      <c r="AY6" s="123"/>
      <c r="AZ6" s="123"/>
      <c r="BA6" s="123"/>
      <c r="BB6" s="123"/>
      <c r="BC6" s="123"/>
      <c r="BD6" s="123"/>
      <c r="CB6" s="124"/>
      <c r="CC6" s="124"/>
      <c r="CD6" s="124"/>
      <c r="CE6" s="124"/>
      <c r="CF6" s="124"/>
      <c r="CG6" s="124"/>
      <c r="CH6" s="124"/>
      <c r="CI6" s="124"/>
      <c r="CJ6" s="124"/>
      <c r="CK6" s="124"/>
      <c r="CL6" s="124"/>
      <c r="CM6" s="124"/>
      <c r="CN6" s="124"/>
      <c r="CO6" s="124"/>
      <c r="CP6" s="124"/>
      <c r="CQ6" s="124"/>
      <c r="CR6" s="124"/>
    </row>
    <row r="7" spans="1:119" ht="9.9499999999999993" customHeight="1" thickBot="1">
      <c r="A7" s="130"/>
      <c r="B7" s="131"/>
    </row>
    <row r="8" spans="1:119" ht="24.95" customHeight="1">
      <c r="A8" s="580" t="s">
        <v>213</v>
      </c>
      <c r="B8" s="626"/>
      <c r="C8" s="133"/>
      <c r="D8" s="615" t="s">
        <v>214</v>
      </c>
      <c r="E8" s="615"/>
      <c r="F8" s="615"/>
      <c r="G8" s="615"/>
      <c r="H8" s="615"/>
      <c r="I8" s="615"/>
      <c r="J8" s="615"/>
      <c r="K8" s="617" t="s">
        <v>215</v>
      </c>
      <c r="L8" s="617"/>
      <c r="M8" s="617"/>
      <c r="N8" s="617"/>
      <c r="O8" s="617"/>
      <c r="P8" s="617"/>
      <c r="Q8" s="617"/>
      <c r="R8" s="617"/>
      <c r="S8" s="617"/>
      <c r="T8" s="617"/>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8"/>
    </row>
    <row r="9" spans="1:119" s="136" customFormat="1" ht="20.25" customHeight="1">
      <c r="A9" s="582"/>
      <c r="B9" s="627"/>
      <c r="C9" s="134"/>
      <c r="D9" s="619" t="s">
        <v>216</v>
      </c>
      <c r="E9" s="619"/>
      <c r="F9" s="619"/>
      <c r="G9" s="619"/>
      <c r="H9" s="619"/>
      <c r="I9" s="619"/>
      <c r="J9" s="619"/>
      <c r="K9" s="620"/>
      <c r="L9" s="620"/>
      <c r="M9" s="620"/>
      <c r="N9" s="620"/>
      <c r="O9" s="620"/>
      <c r="P9" s="620"/>
      <c r="Q9" s="620"/>
      <c r="R9" s="620"/>
      <c r="S9" s="620"/>
      <c r="T9" s="620"/>
      <c r="U9" s="620"/>
      <c r="V9" s="620"/>
      <c r="W9" s="620"/>
      <c r="X9" s="620"/>
      <c r="Y9" s="620"/>
      <c r="Z9" s="620"/>
      <c r="AA9" s="620"/>
      <c r="AB9" s="620"/>
      <c r="AC9" s="620"/>
      <c r="AD9" s="620"/>
      <c r="AE9" s="620"/>
      <c r="AF9" s="620"/>
      <c r="AG9" s="620"/>
      <c r="AH9" s="620"/>
      <c r="AI9" s="620"/>
      <c r="AJ9" s="620"/>
      <c r="AK9" s="620"/>
      <c r="AL9" s="620"/>
      <c r="AM9" s="620"/>
      <c r="AN9" s="620"/>
      <c r="AO9" s="620"/>
      <c r="AP9" s="620"/>
      <c r="AQ9" s="620"/>
      <c r="AR9" s="620"/>
      <c r="AS9" s="620"/>
      <c r="AT9" s="620"/>
      <c r="AU9" s="620"/>
      <c r="AV9" s="620"/>
      <c r="AW9" s="620"/>
      <c r="AX9" s="620"/>
      <c r="AY9" s="620"/>
      <c r="AZ9" s="620"/>
      <c r="BA9" s="620"/>
      <c r="BB9" s="620"/>
      <c r="BC9" s="620"/>
      <c r="BD9" s="621"/>
      <c r="BE9" s="621"/>
      <c r="BF9" s="621"/>
      <c r="BG9" s="621"/>
      <c r="BH9" s="621"/>
      <c r="BI9" s="621"/>
      <c r="BJ9" s="621"/>
      <c r="BK9" s="621"/>
      <c r="BL9" s="621"/>
      <c r="BM9" s="621"/>
      <c r="BN9" s="621"/>
      <c r="BO9" s="621"/>
      <c r="BP9" s="621"/>
      <c r="BQ9" s="621"/>
      <c r="BR9" s="621"/>
      <c r="BS9" s="621"/>
      <c r="BT9" s="621"/>
      <c r="BU9" s="621"/>
      <c r="BV9" s="621"/>
      <c r="BW9" s="621"/>
      <c r="BX9" s="621"/>
      <c r="BY9" s="621"/>
      <c r="BZ9" s="621"/>
      <c r="CA9" s="621"/>
      <c r="CB9" s="621"/>
      <c r="CC9" s="621"/>
      <c r="CD9" s="621"/>
      <c r="CE9" s="621"/>
      <c r="CF9" s="621"/>
      <c r="CG9" s="621"/>
      <c r="CH9" s="621"/>
      <c r="CI9" s="621"/>
      <c r="CJ9" s="621"/>
      <c r="CK9" s="621"/>
      <c r="CL9" s="621"/>
      <c r="CM9" s="621"/>
      <c r="CN9" s="621"/>
      <c r="CO9" s="621"/>
      <c r="CP9" s="621"/>
      <c r="CQ9" s="621"/>
      <c r="CR9" s="135"/>
      <c r="CX9" s="125"/>
      <c r="CY9" s="125"/>
      <c r="CZ9" s="125"/>
      <c r="DA9" s="125"/>
      <c r="DB9" s="125"/>
      <c r="DC9" s="125"/>
      <c r="DD9" s="125"/>
      <c r="DE9" s="125"/>
      <c r="DF9" s="125"/>
      <c r="DG9" s="125"/>
      <c r="DH9" s="125"/>
      <c r="DI9" s="125"/>
      <c r="DJ9" s="125"/>
      <c r="DK9" s="125"/>
      <c r="DL9" s="125"/>
      <c r="DM9" s="125"/>
      <c r="DN9" s="125"/>
      <c r="DO9" s="125"/>
    </row>
    <row r="10" spans="1:119" s="136" customFormat="1" ht="4.5" customHeight="1">
      <c r="A10" s="582"/>
      <c r="B10" s="627"/>
      <c r="C10" s="608"/>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137"/>
      <c r="CX10" s="125"/>
      <c r="CY10" s="125"/>
      <c r="CZ10" s="125"/>
      <c r="DA10" s="125"/>
      <c r="DB10" s="125"/>
      <c r="DC10" s="125"/>
      <c r="DD10" s="125"/>
      <c r="DE10" s="125"/>
      <c r="DF10" s="125"/>
      <c r="DG10" s="125"/>
      <c r="DH10" s="125"/>
      <c r="DI10" s="125"/>
      <c r="DJ10" s="125"/>
      <c r="DK10" s="125"/>
      <c r="DL10" s="125"/>
      <c r="DM10" s="125"/>
      <c r="DN10" s="125"/>
      <c r="DO10" s="125"/>
    </row>
    <row r="11" spans="1:119" ht="40.5" customHeight="1">
      <c r="A11" s="582"/>
      <c r="B11" s="627"/>
      <c r="C11" s="138"/>
      <c r="D11" s="610" t="s">
        <v>217</v>
      </c>
      <c r="E11" s="610"/>
      <c r="F11" s="610"/>
      <c r="G11" s="610"/>
      <c r="H11" s="610"/>
      <c r="I11" s="610"/>
      <c r="J11" s="610"/>
      <c r="K11" s="611"/>
      <c r="L11" s="611"/>
      <c r="M11" s="611"/>
      <c r="N11" s="611"/>
      <c r="O11" s="611"/>
      <c r="P11" s="611"/>
      <c r="Q11" s="611"/>
      <c r="R11" s="611"/>
      <c r="S11" s="611"/>
      <c r="T11" s="611"/>
      <c r="U11" s="611"/>
      <c r="V11" s="611"/>
      <c r="W11" s="611"/>
      <c r="X11" s="611"/>
      <c r="Y11" s="611"/>
      <c r="Z11" s="611"/>
      <c r="AA11" s="611"/>
      <c r="AB11" s="611"/>
      <c r="AC11" s="611"/>
      <c r="AD11" s="611"/>
      <c r="AE11" s="611"/>
      <c r="AF11" s="611"/>
      <c r="AG11" s="611"/>
      <c r="AH11" s="611"/>
      <c r="AI11" s="611"/>
      <c r="AJ11" s="611"/>
      <c r="AK11" s="611"/>
      <c r="AL11" s="611"/>
      <c r="AM11" s="611"/>
      <c r="AN11" s="611"/>
      <c r="AO11" s="611"/>
      <c r="AP11" s="611"/>
      <c r="AQ11" s="611"/>
      <c r="AR11" s="611"/>
      <c r="AS11" s="611"/>
      <c r="AT11" s="611"/>
      <c r="AU11" s="611"/>
      <c r="AV11" s="611"/>
      <c r="AW11" s="611"/>
      <c r="AX11" s="611"/>
      <c r="AY11" s="611"/>
      <c r="AZ11" s="611"/>
      <c r="BA11" s="611"/>
      <c r="BB11" s="611"/>
      <c r="BC11" s="611"/>
      <c r="BD11" s="139"/>
      <c r="BF11" s="629" t="s">
        <v>218</v>
      </c>
      <c r="BG11" s="629"/>
      <c r="BH11" s="629"/>
      <c r="BI11" s="629"/>
      <c r="BJ11" s="629"/>
      <c r="BK11" s="629"/>
      <c r="BL11" s="140"/>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R11" s="137"/>
      <c r="CX11" s="125"/>
      <c r="CY11" s="125"/>
      <c r="CZ11" s="125"/>
      <c r="DA11" s="125"/>
      <c r="DB11" s="125"/>
      <c r="DC11" s="125"/>
      <c r="DD11" s="125"/>
      <c r="DE11" s="125"/>
      <c r="DF11" s="125"/>
      <c r="DG11" s="125"/>
      <c r="DH11" s="125"/>
      <c r="DI11" s="125"/>
      <c r="DJ11" s="125"/>
      <c r="DK11" s="125"/>
      <c r="DL11" s="125"/>
      <c r="DM11" s="125"/>
      <c r="DN11" s="125"/>
      <c r="DO11" s="125"/>
    </row>
    <row r="12" spans="1:119" ht="3.75" customHeight="1">
      <c r="A12" s="582"/>
      <c r="B12" s="627"/>
      <c r="C12" s="141"/>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3"/>
      <c r="AW12" s="143"/>
      <c r="AX12" s="143"/>
      <c r="AY12" s="143"/>
      <c r="AZ12" s="143"/>
      <c r="BA12" s="143"/>
      <c r="BB12" s="143"/>
      <c r="BC12" s="143"/>
      <c r="BD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7"/>
    </row>
    <row r="13" spans="1:119" ht="40.5" customHeight="1">
      <c r="A13" s="582"/>
      <c r="B13" s="627"/>
      <c r="C13" s="144"/>
      <c r="D13" s="601" t="s">
        <v>219</v>
      </c>
      <c r="E13" s="601"/>
      <c r="F13" s="601"/>
      <c r="G13" s="601"/>
      <c r="H13" s="601"/>
      <c r="I13" s="601"/>
      <c r="J13" s="601"/>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c r="AT13" s="602"/>
      <c r="AU13" s="602"/>
      <c r="AV13" s="602"/>
      <c r="AW13" s="602"/>
      <c r="AX13" s="602"/>
      <c r="AY13" s="602"/>
      <c r="AZ13" s="602"/>
      <c r="BA13" s="602"/>
      <c r="BB13" s="602"/>
      <c r="BC13" s="602"/>
      <c r="BD13" s="145"/>
      <c r="BF13" s="603" t="s">
        <v>220</v>
      </c>
      <c r="BG13" s="603"/>
      <c r="BH13" s="603"/>
      <c r="BI13" s="603"/>
      <c r="BJ13" s="603"/>
      <c r="BK13" s="603"/>
      <c r="BL13" s="146"/>
      <c r="BM13" s="454"/>
      <c r="BN13" s="454"/>
      <c r="BO13" s="454"/>
      <c r="BP13" s="454"/>
      <c r="BQ13" s="454"/>
      <c r="BR13" s="454"/>
      <c r="BS13" s="454"/>
      <c r="BT13" s="454"/>
      <c r="BU13" s="454"/>
      <c r="BV13" s="454"/>
      <c r="BW13" s="454"/>
      <c r="BX13" s="454"/>
      <c r="BY13" s="454"/>
      <c r="CA13" s="630" t="s">
        <v>221</v>
      </c>
      <c r="CB13" s="630"/>
      <c r="CD13" s="454"/>
      <c r="CE13" s="454"/>
      <c r="CF13" s="454"/>
      <c r="CG13" s="454"/>
      <c r="CH13" s="454"/>
      <c r="CI13" s="454"/>
      <c r="CJ13" s="454"/>
      <c r="CK13" s="454"/>
      <c r="CL13" s="454"/>
      <c r="CM13" s="454"/>
      <c r="CN13" s="454"/>
      <c r="CO13" s="454"/>
      <c r="CP13" s="454"/>
      <c r="CR13" s="147"/>
    </row>
    <row r="14" spans="1:119" ht="20.25" customHeight="1">
      <c r="A14" s="582"/>
      <c r="B14" s="627"/>
      <c r="I14" s="605" t="s">
        <v>222</v>
      </c>
      <c r="J14" s="605"/>
      <c r="K14" s="606"/>
      <c r="L14" s="606"/>
      <c r="M14" s="606"/>
      <c r="N14" s="606"/>
      <c r="O14" s="606"/>
      <c r="P14" s="606"/>
      <c r="Q14" s="148" t="s">
        <v>223</v>
      </c>
      <c r="R14" s="607"/>
      <c r="S14" s="607"/>
      <c r="T14" s="607"/>
      <c r="U14" s="607"/>
      <c r="V14" s="607"/>
      <c r="W14" s="607"/>
      <c r="Y14" s="149"/>
      <c r="Z14" s="149"/>
      <c r="AA14" s="149"/>
      <c r="AB14" s="149"/>
      <c r="AC14" s="149"/>
      <c r="AD14" s="149"/>
      <c r="AE14" s="149"/>
      <c r="AU14" s="149"/>
      <c r="AV14" s="149"/>
      <c r="AW14" s="149"/>
      <c r="AX14" s="149"/>
      <c r="AY14" s="149"/>
      <c r="AZ14" s="149"/>
      <c r="BA14" s="149"/>
      <c r="BB14" s="149"/>
      <c r="BC14" s="149"/>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505"/>
    </row>
    <row r="15" spans="1:119" ht="20.25" customHeight="1">
      <c r="A15" s="582"/>
      <c r="B15" s="627"/>
      <c r="C15" s="151"/>
      <c r="D15" s="592" t="s">
        <v>224</v>
      </c>
      <c r="E15" s="592"/>
      <c r="F15" s="592"/>
      <c r="G15" s="592"/>
      <c r="H15" s="592"/>
      <c r="I15" s="592"/>
      <c r="K15" s="451"/>
      <c r="L15" s="451"/>
      <c r="M15" s="451"/>
      <c r="N15" s="451"/>
      <c r="O15" s="451"/>
      <c r="P15" s="451"/>
      <c r="Q15" s="595" t="s">
        <v>225</v>
      </c>
      <c r="R15" s="596"/>
      <c r="S15" s="596"/>
      <c r="T15" s="596"/>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153"/>
      <c r="BV15" s="624" t="s">
        <v>226</v>
      </c>
      <c r="BW15" s="624"/>
      <c r="BX15" s="624"/>
      <c r="BY15" s="624"/>
      <c r="BZ15" s="625"/>
      <c r="CA15" s="625"/>
      <c r="CB15" s="625"/>
      <c r="CC15" s="625"/>
      <c r="CD15" s="625"/>
      <c r="CE15" s="625"/>
      <c r="CF15" s="625"/>
      <c r="CG15" s="625"/>
      <c r="CH15" s="625"/>
      <c r="CI15" s="625"/>
      <c r="CJ15" s="625"/>
      <c r="CK15" s="625"/>
      <c r="CL15" s="625"/>
      <c r="CM15" s="625"/>
      <c r="CN15" s="625"/>
      <c r="CO15" s="625"/>
      <c r="CP15" s="625"/>
      <c r="CQ15" s="154"/>
      <c r="CR15" s="506"/>
    </row>
    <row r="16" spans="1:119" ht="20.25" customHeight="1">
      <c r="A16" s="582"/>
      <c r="B16" s="627"/>
      <c r="C16" s="156"/>
      <c r="D16" s="622"/>
      <c r="E16" s="622"/>
      <c r="F16" s="622"/>
      <c r="G16" s="622"/>
      <c r="H16" s="622"/>
      <c r="I16" s="622"/>
      <c r="K16" s="454"/>
      <c r="L16" s="454"/>
      <c r="M16" s="454"/>
      <c r="N16" s="454"/>
      <c r="O16" s="454"/>
      <c r="P16" s="454"/>
      <c r="Q16" s="623"/>
      <c r="R16" s="623"/>
      <c r="S16" s="623"/>
      <c r="T16" s="623"/>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c r="BH16" s="602"/>
      <c r="BI16" s="602"/>
      <c r="BJ16" s="602"/>
      <c r="BK16" s="602"/>
      <c r="BL16" s="602"/>
      <c r="BM16" s="602"/>
      <c r="BN16" s="602"/>
      <c r="BO16" s="602"/>
      <c r="BP16" s="602"/>
      <c r="BQ16" s="602"/>
      <c r="BR16" s="602"/>
      <c r="BS16" s="602"/>
      <c r="BT16" s="602"/>
      <c r="BU16" s="157"/>
      <c r="BV16" s="631" t="s">
        <v>227</v>
      </c>
      <c r="BW16" s="631"/>
      <c r="BX16" s="631"/>
      <c r="BY16" s="631"/>
      <c r="BZ16" s="632"/>
      <c r="CA16" s="632"/>
      <c r="CB16" s="632"/>
      <c r="CC16" s="632"/>
      <c r="CD16" s="632"/>
      <c r="CE16" s="632"/>
      <c r="CF16" s="632"/>
      <c r="CG16" s="632"/>
      <c r="CH16" s="632"/>
      <c r="CI16" s="632"/>
      <c r="CJ16" s="632"/>
      <c r="CK16" s="632"/>
      <c r="CL16" s="632"/>
      <c r="CM16" s="632"/>
      <c r="CN16" s="632"/>
      <c r="CO16" s="632"/>
      <c r="CP16" s="632"/>
      <c r="CQ16" s="158"/>
      <c r="CR16" s="508"/>
    </row>
    <row r="17" spans="1:193" ht="3.75" customHeight="1">
      <c r="A17" s="582"/>
      <c r="B17" s="627"/>
      <c r="C17" s="633" t="s">
        <v>228</v>
      </c>
      <c r="D17" s="634"/>
      <c r="E17" s="634"/>
      <c r="F17" s="634"/>
      <c r="G17" s="634"/>
      <c r="H17" s="634"/>
      <c r="I17" s="634"/>
      <c r="J17" s="634"/>
      <c r="K17" s="634"/>
      <c r="L17" s="634"/>
      <c r="M17" s="634"/>
      <c r="N17" s="634"/>
      <c r="O17" s="634"/>
      <c r="P17" s="634"/>
      <c r="Q17" s="634"/>
      <c r="R17" s="634"/>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634"/>
      <c r="AS17" s="634"/>
      <c r="AT17" s="634"/>
      <c r="AU17" s="634"/>
      <c r="AV17" s="634"/>
      <c r="AW17" s="634"/>
      <c r="AX17" s="634"/>
      <c r="AY17" s="634"/>
      <c r="AZ17" s="634"/>
      <c r="BA17" s="634"/>
      <c r="BB17" s="634"/>
      <c r="BC17" s="634"/>
      <c r="BD17" s="634"/>
      <c r="BE17" s="634"/>
      <c r="BF17" s="634"/>
      <c r="BG17" s="634"/>
      <c r="BH17" s="634"/>
      <c r="BI17" s="634"/>
      <c r="BJ17" s="634"/>
      <c r="BK17" s="634"/>
      <c r="BL17" s="634"/>
      <c r="BM17" s="634"/>
      <c r="BN17" s="634"/>
      <c r="BO17" s="634"/>
      <c r="BP17" s="634"/>
      <c r="BQ17" s="634"/>
      <c r="BR17" s="634"/>
      <c r="BS17" s="634"/>
      <c r="BT17" s="634"/>
      <c r="BU17" s="634"/>
      <c r="BV17" s="634"/>
      <c r="BW17" s="634"/>
      <c r="BX17" s="634"/>
      <c r="BY17" s="634"/>
      <c r="BZ17" s="634"/>
      <c r="CA17" s="634"/>
      <c r="CB17" s="634"/>
      <c r="CC17" s="634"/>
      <c r="CD17" s="634"/>
      <c r="CE17" s="634"/>
      <c r="CF17" s="634"/>
      <c r="CG17" s="634"/>
      <c r="CH17" s="634"/>
      <c r="CI17" s="634"/>
      <c r="CJ17" s="634"/>
      <c r="CK17" s="634"/>
      <c r="CL17" s="634"/>
      <c r="CM17" s="634"/>
      <c r="CN17" s="634"/>
      <c r="CO17" s="634"/>
      <c r="CP17" s="634"/>
      <c r="CQ17" s="634"/>
      <c r="CR17" s="155"/>
    </row>
    <row r="18" spans="1:193" ht="40.5" customHeight="1" thickBot="1">
      <c r="A18" s="582"/>
      <c r="B18" s="627"/>
      <c r="C18" s="159"/>
      <c r="D18" s="635" t="s">
        <v>229</v>
      </c>
      <c r="E18" s="635"/>
      <c r="F18" s="635"/>
      <c r="G18" s="635"/>
      <c r="H18" s="635"/>
      <c r="I18" s="635"/>
      <c r="J18" s="635"/>
      <c r="K18" s="636"/>
      <c r="L18" s="636"/>
      <c r="M18" s="636"/>
      <c r="N18" s="636"/>
      <c r="O18" s="636"/>
      <c r="P18" s="636"/>
      <c r="Q18" s="636"/>
      <c r="R18" s="636"/>
      <c r="S18" s="636"/>
      <c r="T18" s="636"/>
      <c r="U18" s="636"/>
      <c r="V18" s="636"/>
      <c r="W18" s="636"/>
      <c r="X18" s="636"/>
      <c r="Y18" s="636"/>
      <c r="Z18" s="636"/>
      <c r="AA18" s="636"/>
      <c r="AB18" s="636"/>
      <c r="AC18" s="636"/>
      <c r="AD18" s="636"/>
      <c r="AE18" s="636"/>
      <c r="AF18" s="636"/>
      <c r="AG18" s="636"/>
      <c r="AH18" s="636"/>
      <c r="AI18" s="636"/>
      <c r="AJ18" s="636"/>
      <c r="AK18" s="636"/>
      <c r="AL18" s="636"/>
      <c r="AM18" s="636"/>
      <c r="AN18" s="636"/>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6"/>
      <c r="BN18" s="636"/>
      <c r="BO18" s="636"/>
      <c r="BP18" s="636"/>
      <c r="BQ18" s="636"/>
      <c r="BR18" s="636"/>
      <c r="BS18" s="636"/>
      <c r="BT18" s="636"/>
      <c r="BU18" s="160"/>
      <c r="BV18" s="635" t="s">
        <v>230</v>
      </c>
      <c r="BW18" s="635"/>
      <c r="BX18" s="635"/>
      <c r="BY18" s="635"/>
      <c r="BZ18" s="635"/>
      <c r="CA18" s="635"/>
      <c r="CB18" s="635"/>
      <c r="CC18" s="635"/>
      <c r="CD18" s="635"/>
      <c r="CE18" s="635"/>
      <c r="CF18" s="635"/>
      <c r="CG18" s="635"/>
      <c r="CH18" s="635"/>
      <c r="CI18" s="635"/>
      <c r="CJ18" s="635"/>
      <c r="CK18" s="635"/>
      <c r="CL18" s="635"/>
      <c r="CM18" s="635"/>
      <c r="CN18" s="635"/>
      <c r="CO18" s="635"/>
      <c r="CP18" s="635"/>
      <c r="CQ18" s="635"/>
      <c r="CR18" s="637"/>
    </row>
    <row r="19" spans="1:193" ht="24.95" customHeight="1">
      <c r="A19" s="582"/>
      <c r="B19" s="627"/>
      <c r="C19" s="133"/>
      <c r="D19" s="615" t="s">
        <v>231</v>
      </c>
      <c r="E19" s="615"/>
      <c r="F19" s="615"/>
      <c r="G19" s="615"/>
      <c r="H19" s="615"/>
      <c r="I19" s="615"/>
      <c r="J19" s="615"/>
      <c r="K19" s="616" t="s">
        <v>232</v>
      </c>
      <c r="L19" s="616"/>
      <c r="M19" s="617" t="s">
        <v>233</v>
      </c>
      <c r="N19" s="617"/>
      <c r="O19" s="617"/>
      <c r="P19" s="617"/>
      <c r="Q19" s="617"/>
      <c r="R19" s="617"/>
      <c r="S19" s="617"/>
      <c r="T19" s="617"/>
      <c r="U19" s="617"/>
      <c r="V19" s="617"/>
      <c r="W19" s="617"/>
      <c r="X19" s="617"/>
      <c r="Y19" s="617"/>
      <c r="Z19" s="617"/>
      <c r="AA19" s="617"/>
      <c r="AB19" s="617"/>
      <c r="AC19" s="617"/>
      <c r="AD19" s="617"/>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8"/>
    </row>
    <row r="20" spans="1:193" s="136" customFormat="1" ht="20.25" customHeight="1">
      <c r="A20" s="582"/>
      <c r="B20" s="627"/>
      <c r="C20" s="134"/>
      <c r="D20" s="619" t="s">
        <v>216</v>
      </c>
      <c r="E20" s="619"/>
      <c r="F20" s="619"/>
      <c r="G20" s="619"/>
      <c r="H20" s="619"/>
      <c r="I20" s="619"/>
      <c r="J20" s="619"/>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1"/>
      <c r="BE20" s="621"/>
      <c r="BF20" s="621"/>
      <c r="BG20" s="621"/>
      <c r="BH20" s="621"/>
      <c r="BI20" s="621"/>
      <c r="BJ20" s="621"/>
      <c r="BK20" s="621"/>
      <c r="BL20" s="621"/>
      <c r="BM20" s="621"/>
      <c r="BN20" s="621"/>
      <c r="BO20" s="621"/>
      <c r="BP20" s="621"/>
      <c r="BQ20" s="621"/>
      <c r="BR20" s="621"/>
      <c r="BS20" s="621"/>
      <c r="BT20" s="621"/>
      <c r="BU20" s="621"/>
      <c r="BV20" s="621"/>
      <c r="BW20" s="621"/>
      <c r="BX20" s="621"/>
      <c r="BY20" s="621"/>
      <c r="BZ20" s="621"/>
      <c r="CA20" s="621"/>
      <c r="CB20" s="621"/>
      <c r="CC20" s="621"/>
      <c r="CD20" s="621"/>
      <c r="CE20" s="621"/>
      <c r="CF20" s="621"/>
      <c r="CG20" s="621"/>
      <c r="CH20" s="621"/>
      <c r="CI20" s="621"/>
      <c r="CJ20" s="621"/>
      <c r="CK20" s="621"/>
      <c r="CL20" s="621"/>
      <c r="CM20" s="621"/>
      <c r="CN20" s="621"/>
      <c r="CO20" s="621"/>
      <c r="CP20" s="621"/>
      <c r="CQ20" s="621"/>
      <c r="CR20" s="135"/>
    </row>
    <row r="21" spans="1:193" s="136" customFormat="1" ht="4.5" customHeight="1">
      <c r="A21" s="582"/>
      <c r="B21" s="627"/>
      <c r="C21" s="608"/>
      <c r="D21" s="609"/>
      <c r="E21" s="609"/>
      <c r="F21" s="609"/>
      <c r="G21" s="609"/>
      <c r="H21" s="609"/>
      <c r="I21" s="609"/>
      <c r="J21" s="609"/>
      <c r="K21" s="609"/>
      <c r="L21" s="609"/>
      <c r="M21" s="609"/>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c r="AL21" s="609"/>
      <c r="AM21" s="609"/>
      <c r="AN21" s="609"/>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137"/>
    </row>
    <row r="22" spans="1:193" ht="40.5" customHeight="1">
      <c r="A22" s="582"/>
      <c r="B22" s="627"/>
      <c r="C22" s="138"/>
      <c r="D22" s="610" t="s">
        <v>217</v>
      </c>
      <c r="E22" s="610"/>
      <c r="F22" s="610"/>
      <c r="G22" s="610"/>
      <c r="H22" s="610"/>
      <c r="I22" s="610"/>
      <c r="J22" s="610"/>
      <c r="K22" s="611"/>
      <c r="L22" s="611"/>
      <c r="M22" s="611"/>
      <c r="N22" s="611"/>
      <c r="O22" s="611"/>
      <c r="P22" s="611"/>
      <c r="Q22" s="611"/>
      <c r="R22" s="611"/>
      <c r="S22" s="611"/>
      <c r="T22" s="611"/>
      <c r="U22" s="611"/>
      <c r="V22" s="611"/>
      <c r="W22" s="611"/>
      <c r="X22" s="611"/>
      <c r="Y22" s="611"/>
      <c r="Z22" s="611"/>
      <c r="AA22" s="611"/>
      <c r="AB22" s="611"/>
      <c r="AC22" s="611"/>
      <c r="AD22" s="611"/>
      <c r="AE22" s="611"/>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139"/>
      <c r="BF22" s="612" t="s">
        <v>234</v>
      </c>
      <c r="BG22" s="612"/>
      <c r="BH22" s="612"/>
      <c r="BI22" s="612"/>
      <c r="BJ22" s="612"/>
      <c r="BK22" s="612"/>
      <c r="BL22" s="161"/>
      <c r="BM22" s="613"/>
      <c r="BN22" s="613"/>
      <c r="BO22" s="613"/>
      <c r="BP22" s="613"/>
      <c r="BQ22" s="613"/>
      <c r="BR22" s="613"/>
      <c r="BS22" s="613"/>
      <c r="BT22" s="613"/>
      <c r="BU22" s="613"/>
      <c r="BV22" s="613"/>
      <c r="BW22" s="613"/>
      <c r="BX22" s="613"/>
      <c r="BY22" s="613"/>
      <c r="BZ22" s="162"/>
      <c r="CA22" s="614" t="s">
        <v>221</v>
      </c>
      <c r="CB22" s="614"/>
      <c r="CC22" s="162"/>
      <c r="CD22" s="613"/>
      <c r="CE22" s="613"/>
      <c r="CF22" s="613"/>
      <c r="CG22" s="613"/>
      <c r="CH22" s="613"/>
      <c r="CI22" s="613"/>
      <c r="CJ22" s="613"/>
      <c r="CK22" s="613"/>
      <c r="CL22" s="613"/>
      <c r="CM22" s="613"/>
      <c r="CN22" s="613"/>
      <c r="CO22" s="613"/>
      <c r="CP22" s="613"/>
      <c r="CR22" s="137"/>
    </row>
    <row r="23" spans="1:193" ht="3.75" customHeight="1">
      <c r="A23" s="582"/>
      <c r="B23" s="627"/>
      <c r="C23" s="141"/>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3"/>
      <c r="AW23" s="143"/>
      <c r="AX23" s="143"/>
      <c r="AY23" s="143"/>
      <c r="AZ23" s="143"/>
      <c r="BA23" s="143"/>
      <c r="BB23" s="143"/>
      <c r="BC23" s="143"/>
      <c r="BD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7"/>
    </row>
    <row r="24" spans="1:193" ht="40.5" customHeight="1">
      <c r="A24" s="582"/>
      <c r="B24" s="627"/>
      <c r="C24" s="144"/>
      <c r="D24" s="601" t="s">
        <v>219</v>
      </c>
      <c r="E24" s="601"/>
      <c r="F24" s="601"/>
      <c r="G24" s="601"/>
      <c r="H24" s="601"/>
      <c r="I24" s="601"/>
      <c r="J24" s="601"/>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145"/>
      <c r="BF24" s="603" t="s">
        <v>226</v>
      </c>
      <c r="BG24" s="603"/>
      <c r="BH24" s="603"/>
      <c r="BI24" s="603"/>
      <c r="BJ24" s="603"/>
      <c r="BK24" s="603"/>
      <c r="BL24" s="146"/>
      <c r="BM24" s="604"/>
      <c r="BN24" s="604"/>
      <c r="BO24" s="604"/>
      <c r="BP24" s="604"/>
      <c r="BQ24" s="604"/>
      <c r="BR24" s="604"/>
      <c r="BS24" s="604"/>
      <c r="BT24" s="604"/>
      <c r="BU24" s="604"/>
      <c r="BV24" s="604"/>
      <c r="BW24" s="604"/>
      <c r="BX24" s="604"/>
      <c r="BY24" s="604"/>
      <c r="BZ24" s="604"/>
      <c r="CA24" s="604"/>
      <c r="CB24" s="604"/>
      <c r="CC24" s="604"/>
      <c r="CD24" s="604"/>
      <c r="CE24" s="604"/>
      <c r="CF24" s="604"/>
      <c r="CG24" s="604"/>
      <c r="CH24" s="604"/>
      <c r="CI24" s="604"/>
      <c r="CJ24" s="604"/>
      <c r="CK24" s="604"/>
      <c r="CL24" s="604"/>
      <c r="CM24" s="604"/>
      <c r="CN24" s="604"/>
      <c r="CO24" s="604"/>
      <c r="CP24" s="604"/>
      <c r="CR24" s="147"/>
    </row>
    <row r="25" spans="1:193" ht="20.25" customHeight="1">
      <c r="A25" s="582"/>
      <c r="B25" s="627"/>
      <c r="I25" s="605" t="s">
        <v>222</v>
      </c>
      <c r="J25" s="605"/>
      <c r="K25" s="606"/>
      <c r="L25" s="606"/>
      <c r="M25" s="606"/>
      <c r="N25" s="606"/>
      <c r="O25" s="606"/>
      <c r="P25" s="606"/>
      <c r="Q25" s="148" t="s">
        <v>223</v>
      </c>
      <c r="R25" s="607"/>
      <c r="S25" s="607"/>
      <c r="T25" s="607"/>
      <c r="U25" s="607"/>
      <c r="V25" s="607"/>
      <c r="W25" s="607"/>
      <c r="Y25" s="149"/>
      <c r="Z25" s="149"/>
      <c r="AA25" s="149"/>
      <c r="AB25" s="149"/>
      <c r="AC25" s="149"/>
      <c r="AD25" s="149"/>
      <c r="AE25" s="149"/>
      <c r="AU25" s="149"/>
      <c r="AV25" s="149"/>
      <c r="AW25" s="149"/>
      <c r="AX25" s="149"/>
      <c r="AY25" s="149"/>
      <c r="AZ25" s="149"/>
      <c r="BA25" s="149"/>
      <c r="BB25" s="149"/>
      <c r="BC25" s="149"/>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505"/>
    </row>
    <row r="26" spans="1:193" ht="20.25" customHeight="1">
      <c r="A26" s="582"/>
      <c r="B26" s="627"/>
      <c r="C26" s="151"/>
      <c r="D26" s="592" t="s">
        <v>224</v>
      </c>
      <c r="E26" s="592"/>
      <c r="F26" s="592"/>
      <c r="G26" s="592"/>
      <c r="H26" s="592"/>
      <c r="I26" s="592"/>
      <c r="K26" s="451"/>
      <c r="L26" s="451"/>
      <c r="M26" s="451"/>
      <c r="N26" s="451"/>
      <c r="O26" s="451"/>
      <c r="P26" s="451"/>
      <c r="Q26" s="595" t="s">
        <v>225</v>
      </c>
      <c r="R26" s="596"/>
      <c r="S26" s="596"/>
      <c r="T26" s="596"/>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8"/>
      <c r="CJ26" s="598"/>
      <c r="CK26" s="598"/>
      <c r="CL26" s="598"/>
      <c r="CM26" s="598"/>
      <c r="CN26" s="598"/>
      <c r="CO26" s="598"/>
      <c r="CP26" s="598"/>
      <c r="CQ26" s="163"/>
      <c r="CR26" s="506"/>
      <c r="CT26" s="164" t="s">
        <v>235</v>
      </c>
      <c r="DE26" s="165" t="s">
        <v>236</v>
      </c>
    </row>
    <row r="27" spans="1:193" ht="20.25" customHeight="1" thickBot="1">
      <c r="A27" s="584"/>
      <c r="B27" s="628"/>
      <c r="C27" s="166"/>
      <c r="D27" s="593"/>
      <c r="E27" s="593"/>
      <c r="F27" s="593"/>
      <c r="G27" s="593"/>
      <c r="H27" s="593"/>
      <c r="I27" s="593"/>
      <c r="J27" s="167"/>
      <c r="K27" s="594"/>
      <c r="L27" s="594"/>
      <c r="M27" s="594"/>
      <c r="N27" s="594"/>
      <c r="O27" s="594"/>
      <c r="P27" s="594"/>
      <c r="Q27" s="597"/>
      <c r="R27" s="597"/>
      <c r="S27" s="597"/>
      <c r="T27" s="597"/>
      <c r="U27" s="599"/>
      <c r="V27" s="599"/>
      <c r="W27" s="599"/>
      <c r="X27" s="599"/>
      <c r="Y27" s="599"/>
      <c r="Z27" s="599"/>
      <c r="AA27" s="599"/>
      <c r="AB27" s="599"/>
      <c r="AC27" s="599"/>
      <c r="AD27" s="599"/>
      <c r="AE27" s="599"/>
      <c r="AF27" s="599"/>
      <c r="AG27" s="599"/>
      <c r="AH27" s="599"/>
      <c r="AI27" s="599"/>
      <c r="AJ27" s="599"/>
      <c r="AK27" s="599"/>
      <c r="AL27" s="599"/>
      <c r="AM27" s="599"/>
      <c r="AN27" s="599"/>
      <c r="AO27" s="599"/>
      <c r="AP27" s="599"/>
      <c r="AQ27" s="599"/>
      <c r="AR27" s="599"/>
      <c r="AS27" s="599"/>
      <c r="AT27" s="599"/>
      <c r="AU27" s="599"/>
      <c r="AV27" s="599"/>
      <c r="AW27" s="599"/>
      <c r="AX27" s="599"/>
      <c r="AY27" s="599"/>
      <c r="AZ27" s="599"/>
      <c r="BA27" s="599"/>
      <c r="BB27" s="599"/>
      <c r="BC27" s="599"/>
      <c r="BD27" s="599"/>
      <c r="BE27" s="599"/>
      <c r="BF27" s="599"/>
      <c r="BG27" s="599"/>
      <c r="BH27" s="599"/>
      <c r="BI27" s="599"/>
      <c r="BJ27" s="599"/>
      <c r="BK27" s="599"/>
      <c r="BL27" s="599"/>
      <c r="BM27" s="599"/>
      <c r="BN27" s="599"/>
      <c r="BO27" s="599"/>
      <c r="BP27" s="599"/>
      <c r="BQ27" s="599"/>
      <c r="BR27" s="599"/>
      <c r="BS27" s="599"/>
      <c r="BT27" s="599"/>
      <c r="BU27" s="599"/>
      <c r="BV27" s="599"/>
      <c r="BW27" s="599"/>
      <c r="BX27" s="599"/>
      <c r="BY27" s="599"/>
      <c r="BZ27" s="599"/>
      <c r="CA27" s="599"/>
      <c r="CB27" s="599"/>
      <c r="CC27" s="599"/>
      <c r="CD27" s="599"/>
      <c r="CE27" s="599"/>
      <c r="CF27" s="599"/>
      <c r="CG27" s="599"/>
      <c r="CH27" s="599"/>
      <c r="CI27" s="599"/>
      <c r="CJ27" s="599"/>
      <c r="CK27" s="599"/>
      <c r="CL27" s="599"/>
      <c r="CM27" s="599"/>
      <c r="CN27" s="599"/>
      <c r="CO27" s="599"/>
      <c r="CP27" s="599"/>
      <c r="CQ27" s="168"/>
      <c r="CR27" s="591"/>
      <c r="DE27" s="169" t="s">
        <v>237</v>
      </c>
    </row>
    <row r="28" spans="1:193" s="171" customFormat="1" ht="9.9499999999999993" customHeight="1" thickBot="1">
      <c r="A28" s="600"/>
      <c r="B28" s="600"/>
      <c r="C28" s="600"/>
      <c r="D28" s="600"/>
      <c r="E28" s="600"/>
      <c r="F28" s="600"/>
      <c r="G28" s="600"/>
      <c r="H28" s="600"/>
      <c r="I28" s="600"/>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c r="AR28" s="600"/>
      <c r="AS28" s="600"/>
      <c r="AT28" s="600"/>
      <c r="AU28" s="600"/>
      <c r="AV28" s="600"/>
      <c r="AW28" s="600"/>
      <c r="AX28" s="600"/>
      <c r="AY28" s="600"/>
      <c r="AZ28" s="600"/>
      <c r="BA28" s="600"/>
      <c r="BB28" s="600"/>
      <c r="BC28" s="600"/>
      <c r="BD28" s="600"/>
      <c r="BE28" s="600"/>
      <c r="BF28" s="600"/>
      <c r="BG28" s="600"/>
      <c r="BH28" s="600"/>
      <c r="BI28" s="600"/>
      <c r="BJ28" s="600"/>
      <c r="BK28" s="600"/>
      <c r="BL28" s="600"/>
      <c r="BM28" s="600"/>
      <c r="BN28" s="600"/>
      <c r="BO28" s="600"/>
      <c r="BP28" s="600"/>
      <c r="BQ28" s="600"/>
      <c r="BR28" s="600"/>
      <c r="BS28" s="600"/>
      <c r="BT28" s="600"/>
      <c r="BU28" s="600"/>
      <c r="BV28" s="600"/>
      <c r="BW28" s="600"/>
      <c r="BX28" s="600"/>
      <c r="BY28" s="600"/>
      <c r="BZ28" s="600"/>
      <c r="CA28" s="600"/>
      <c r="CB28" s="600"/>
      <c r="CC28" s="600"/>
      <c r="CD28" s="600"/>
      <c r="CE28" s="600"/>
      <c r="CF28" s="600"/>
      <c r="CG28" s="600"/>
      <c r="CH28" s="600"/>
      <c r="CI28" s="600"/>
      <c r="CJ28" s="600"/>
      <c r="CK28" s="600"/>
      <c r="CL28" s="600"/>
      <c r="CM28" s="600"/>
      <c r="CN28" s="600"/>
      <c r="CO28" s="600"/>
      <c r="CP28" s="600"/>
      <c r="CQ28" s="600"/>
      <c r="CR28" s="600"/>
    </row>
    <row r="29" spans="1:193" ht="24.95" customHeight="1" thickBot="1">
      <c r="A29" s="580" t="s">
        <v>238</v>
      </c>
      <c r="B29" s="581"/>
      <c r="C29" s="586" t="s">
        <v>239</v>
      </c>
      <c r="D29" s="587"/>
      <c r="E29" s="587"/>
      <c r="F29" s="587"/>
      <c r="G29" s="587"/>
      <c r="H29" s="587"/>
      <c r="I29" s="587"/>
      <c r="J29" s="587" t="s">
        <v>240</v>
      </c>
      <c r="K29" s="587"/>
      <c r="L29" s="587"/>
      <c r="M29" s="587"/>
      <c r="N29" s="587"/>
      <c r="O29" s="587"/>
      <c r="P29" s="587"/>
      <c r="Q29" s="587"/>
      <c r="R29" s="587"/>
      <c r="S29" s="587"/>
      <c r="T29" s="587"/>
      <c r="U29" s="587"/>
      <c r="V29" s="587"/>
      <c r="W29" s="587"/>
      <c r="X29" s="587"/>
      <c r="Y29" s="587"/>
      <c r="Z29" s="588"/>
      <c r="AA29" s="575" t="s">
        <v>241</v>
      </c>
      <c r="AB29" s="573"/>
      <c r="AC29" s="573"/>
      <c r="AD29" s="573"/>
      <c r="AE29" s="573"/>
      <c r="AF29" s="573"/>
      <c r="AG29" s="573"/>
      <c r="AH29" s="574"/>
      <c r="AI29" s="575" t="s">
        <v>242</v>
      </c>
      <c r="AJ29" s="573"/>
      <c r="AK29" s="573"/>
      <c r="AL29" s="573"/>
      <c r="AM29" s="573"/>
      <c r="AN29" s="573"/>
      <c r="AO29" s="573"/>
      <c r="AP29" s="574"/>
      <c r="AQ29" s="575" t="s">
        <v>243</v>
      </c>
      <c r="AR29" s="573"/>
      <c r="AS29" s="573"/>
      <c r="AT29" s="573"/>
      <c r="AU29" s="573"/>
      <c r="AV29" s="573"/>
      <c r="AW29" s="573"/>
      <c r="AX29" s="573"/>
      <c r="AY29" s="573"/>
      <c r="AZ29" s="573"/>
      <c r="BA29" s="573"/>
      <c r="BB29" s="574"/>
      <c r="BC29" s="573" t="s">
        <v>244</v>
      </c>
      <c r="BD29" s="573"/>
      <c r="BE29" s="573"/>
      <c r="BF29" s="573"/>
      <c r="BG29" s="573"/>
      <c r="BH29" s="573"/>
      <c r="BI29" s="573"/>
      <c r="BJ29" s="573"/>
      <c r="BK29" s="573"/>
      <c r="BL29" s="573"/>
      <c r="BM29" s="573"/>
      <c r="BN29" s="573"/>
      <c r="BO29" s="573"/>
      <c r="BP29" s="573"/>
      <c r="BQ29" s="574"/>
      <c r="BR29" s="575" t="s">
        <v>245</v>
      </c>
      <c r="BS29" s="573"/>
      <c r="BT29" s="573"/>
      <c r="BU29" s="573"/>
      <c r="BV29" s="573"/>
      <c r="BW29" s="574"/>
      <c r="BX29" s="575" t="s">
        <v>246</v>
      </c>
      <c r="BY29" s="573"/>
      <c r="BZ29" s="573"/>
      <c r="CA29" s="573"/>
      <c r="CB29" s="573"/>
      <c r="CC29" s="576"/>
      <c r="CD29" s="577" t="s">
        <v>247</v>
      </c>
      <c r="CE29" s="578"/>
      <c r="CF29" s="578"/>
      <c r="CG29" s="578"/>
      <c r="CH29" s="578"/>
      <c r="CI29" s="578"/>
      <c r="CJ29" s="578"/>
      <c r="CK29" s="578"/>
      <c r="CL29" s="578"/>
      <c r="CM29" s="578"/>
      <c r="CN29" s="578"/>
      <c r="CO29" s="578"/>
      <c r="CP29" s="578"/>
      <c r="CQ29" s="578"/>
      <c r="CR29" s="579"/>
      <c r="CT29" s="172" t="s">
        <v>239</v>
      </c>
      <c r="CU29" s="173"/>
      <c r="CV29" s="174"/>
      <c r="CW29" s="568" t="s">
        <v>248</v>
      </c>
      <c r="CX29" s="568"/>
      <c r="CY29" s="568"/>
      <c r="CZ29" s="568"/>
      <c r="DA29" s="568"/>
      <c r="DB29" s="568"/>
      <c r="DE29" s="568" t="s">
        <v>249</v>
      </c>
      <c r="DF29" s="568"/>
      <c r="DG29" s="568"/>
      <c r="DH29" s="568"/>
      <c r="DI29" s="568"/>
      <c r="DJ29" s="568"/>
      <c r="DM29" s="568" t="s">
        <v>250</v>
      </c>
      <c r="DN29" s="568"/>
      <c r="DO29" s="568"/>
      <c r="DP29" s="568"/>
      <c r="DQ29" s="568"/>
      <c r="DR29" s="568"/>
      <c r="DU29" s="568" t="s">
        <v>251</v>
      </c>
      <c r="DV29" s="568"/>
      <c r="DW29" s="568"/>
      <c r="DX29" s="568"/>
      <c r="DY29" s="568"/>
      <c r="DZ29" s="568"/>
      <c r="EC29" s="568" t="s">
        <v>252</v>
      </c>
      <c r="ED29" s="568"/>
      <c r="EE29" s="568"/>
      <c r="EF29" s="568"/>
      <c r="EG29" s="568"/>
      <c r="EH29" s="568"/>
      <c r="EK29" s="568" t="s">
        <v>253</v>
      </c>
      <c r="EL29" s="568"/>
      <c r="EM29" s="568"/>
      <c r="EN29" s="568"/>
      <c r="EO29" s="568"/>
      <c r="EP29" s="568"/>
      <c r="ES29" s="570" t="s">
        <v>254</v>
      </c>
      <c r="ET29" s="571"/>
      <c r="EU29" s="571"/>
      <c r="EV29" s="571"/>
      <c r="EW29" s="571"/>
      <c r="EX29" s="572"/>
      <c r="FA29" s="568" t="s">
        <v>255</v>
      </c>
      <c r="FB29" s="568"/>
      <c r="FC29" s="568"/>
      <c r="FD29" s="568"/>
      <c r="FE29" s="568"/>
      <c r="FF29" s="568"/>
      <c r="FG29" s="568"/>
      <c r="FH29" s="568"/>
      <c r="FI29" s="175"/>
      <c r="FK29" s="568" t="s">
        <v>255</v>
      </c>
      <c r="FL29" s="568"/>
      <c r="FM29" s="568"/>
      <c r="FN29" s="568"/>
      <c r="FO29" s="568"/>
      <c r="FP29" s="568"/>
      <c r="FQ29" s="568"/>
      <c r="FR29" s="568"/>
      <c r="FU29" s="569" t="s">
        <v>249</v>
      </c>
      <c r="FV29" s="569"/>
      <c r="FW29" s="569"/>
      <c r="FX29" s="569"/>
      <c r="FY29" s="569"/>
      <c r="FZ29" s="569"/>
      <c r="GC29" s="568" t="s">
        <v>256</v>
      </c>
      <c r="GD29" s="568"/>
      <c r="GE29" s="568"/>
      <c r="GF29" s="568"/>
      <c r="GG29" s="568"/>
      <c r="GH29" s="568"/>
      <c r="GI29" s="568"/>
      <c r="GJ29" s="568"/>
      <c r="GK29" s="165" t="s">
        <v>257</v>
      </c>
    </row>
    <row r="30" spans="1:193" ht="15" customHeight="1">
      <c r="A30" s="582"/>
      <c r="B30" s="583"/>
      <c r="C30" s="535"/>
      <c r="D30" s="536"/>
      <c r="E30" s="536"/>
      <c r="F30" s="536"/>
      <c r="G30" s="536"/>
      <c r="H30" s="536"/>
      <c r="I30" s="536"/>
      <c r="J30" s="539" t="s">
        <v>258</v>
      </c>
      <c r="K30" s="540"/>
      <c r="L30" s="540"/>
      <c r="M30" s="540"/>
      <c r="N30" s="540"/>
      <c r="O30" s="540"/>
      <c r="P30" s="540"/>
      <c r="Q30" s="540"/>
      <c r="R30" s="540"/>
      <c r="S30" s="540"/>
      <c r="T30" s="540"/>
      <c r="U30" s="540"/>
      <c r="V30" s="540"/>
      <c r="W30" s="540"/>
      <c r="X30" s="540"/>
      <c r="Y30" s="540"/>
      <c r="Z30" s="541"/>
      <c r="AA30" s="542"/>
      <c r="AB30" s="542"/>
      <c r="AC30" s="542"/>
      <c r="AD30" s="542"/>
      <c r="AE30" s="542"/>
      <c r="AF30" s="542"/>
      <c r="AG30" s="545" t="s">
        <v>259</v>
      </c>
      <c r="AH30" s="546"/>
      <c r="AI30" s="551" t="s">
        <v>260</v>
      </c>
      <c r="AJ30" s="554">
        <f>IFERROR(TRUNC(GC30,2),0)</f>
        <v>0</v>
      </c>
      <c r="AK30" s="554"/>
      <c r="AL30" s="554"/>
      <c r="AM30" s="554"/>
      <c r="AN30" s="554"/>
      <c r="AO30" s="554"/>
      <c r="AP30" s="555"/>
      <c r="AQ30" s="551" t="s">
        <v>260</v>
      </c>
      <c r="AR30" s="364">
        <f>AA30*AJ30</f>
        <v>0</v>
      </c>
      <c r="AS30" s="364"/>
      <c r="AT30" s="364"/>
      <c r="AU30" s="364"/>
      <c r="AV30" s="364"/>
      <c r="AW30" s="364"/>
      <c r="AX30" s="364"/>
      <c r="AY30" s="364"/>
      <c r="AZ30" s="364"/>
      <c r="BA30" s="364"/>
      <c r="BB30" s="521"/>
      <c r="BC30" s="530">
        <v>1</v>
      </c>
      <c r="BD30" s="502"/>
      <c r="BE30" s="502"/>
      <c r="BF30" s="496" t="s">
        <v>261</v>
      </c>
      <c r="BG30" s="496"/>
      <c r="BH30" s="496"/>
      <c r="BI30" s="496"/>
      <c r="BJ30" s="496"/>
      <c r="BK30" s="496"/>
      <c r="BL30" s="496"/>
      <c r="BM30" s="527"/>
      <c r="BN30" s="527"/>
      <c r="BO30" s="527"/>
      <c r="BP30" s="496" t="s">
        <v>262</v>
      </c>
      <c r="BQ30" s="497"/>
      <c r="BR30" s="530">
        <v>1</v>
      </c>
      <c r="BS30" s="502"/>
      <c r="BT30" s="502"/>
      <c r="BU30" s="496" t="s">
        <v>263</v>
      </c>
      <c r="BV30" s="496"/>
      <c r="BW30" s="497"/>
      <c r="BX30" s="502"/>
      <c r="BY30" s="502"/>
      <c r="BZ30" s="502"/>
      <c r="CA30" s="496" t="s">
        <v>263</v>
      </c>
      <c r="CB30" s="496"/>
      <c r="CC30" s="505"/>
      <c r="CD30" s="509"/>
      <c r="CE30" s="510"/>
      <c r="CF30" s="510"/>
      <c r="CG30" s="510"/>
      <c r="CH30" s="510"/>
      <c r="CI30" s="510"/>
      <c r="CJ30" s="510"/>
      <c r="CK30" s="510"/>
      <c r="CL30" s="510"/>
      <c r="CM30" s="510"/>
      <c r="CN30" s="510"/>
      <c r="CO30" s="510"/>
      <c r="CP30" s="510"/>
      <c r="CQ30" s="510"/>
      <c r="CR30" s="511"/>
      <c r="CS30" s="132"/>
      <c r="CT30" s="518">
        <f>C30</f>
        <v>0</v>
      </c>
      <c r="CU30" s="176"/>
      <c r="CV30" s="177"/>
      <c r="CW30" s="487">
        <f>RM注文書!K92</f>
        <v>0</v>
      </c>
      <c r="CX30" s="488"/>
      <c r="CY30" s="488"/>
      <c r="CZ30" s="488"/>
      <c r="DA30" s="488"/>
      <c r="DB30" s="489"/>
      <c r="DC30" s="475" t="s">
        <v>67</v>
      </c>
      <c r="DD30" s="465"/>
      <c r="DE30" s="487">
        <f>AA30</f>
        <v>0</v>
      </c>
      <c r="DF30" s="488"/>
      <c r="DG30" s="488"/>
      <c r="DH30" s="488"/>
      <c r="DI30" s="488"/>
      <c r="DJ30" s="489"/>
      <c r="DK30" s="475" t="s">
        <v>68</v>
      </c>
      <c r="DL30" s="465"/>
      <c r="DM30" s="466">
        <f>IFERROR(VLOOKUP(DE30,多色代,MATCH(BC30,RM注文書!$I$78:$M$78,0)),0)</f>
        <v>0</v>
      </c>
      <c r="DN30" s="467"/>
      <c r="DO30" s="467"/>
      <c r="DP30" s="467"/>
      <c r="DQ30" s="467"/>
      <c r="DR30" s="468"/>
      <c r="DS30" s="475" t="s">
        <v>68</v>
      </c>
      <c r="DT30" s="465"/>
      <c r="DU30" s="466">
        <f>20000*BM30</f>
        <v>0</v>
      </c>
      <c r="DV30" s="467"/>
      <c r="DW30" s="467"/>
      <c r="DX30" s="467"/>
      <c r="DY30" s="467"/>
      <c r="DZ30" s="468"/>
      <c r="EA30" s="475" t="s">
        <v>68</v>
      </c>
      <c r="EB30" s="465"/>
      <c r="EC30" s="466">
        <f>2000*(BR30-1)</f>
        <v>0</v>
      </c>
      <c r="ED30" s="467"/>
      <c r="EE30" s="467"/>
      <c r="EF30" s="467"/>
      <c r="EG30" s="467"/>
      <c r="EH30" s="468"/>
      <c r="EI30" s="475" t="s">
        <v>68</v>
      </c>
      <c r="EJ30" s="465"/>
      <c r="EK30" s="466">
        <f>2500*BX30</f>
        <v>0</v>
      </c>
      <c r="EL30" s="467"/>
      <c r="EM30" s="467"/>
      <c r="EN30" s="467"/>
      <c r="EO30" s="467"/>
      <c r="EP30" s="468"/>
      <c r="EQ30" s="475" t="s">
        <v>68</v>
      </c>
      <c r="ER30" s="465"/>
      <c r="ES30" s="478"/>
      <c r="ET30" s="479"/>
      <c r="EU30" s="479"/>
      <c r="EV30" s="479"/>
      <c r="EW30" s="479"/>
      <c r="EX30" s="480"/>
      <c r="EY30" s="464" t="s">
        <v>70</v>
      </c>
      <c r="EZ30" s="465"/>
      <c r="FA30" s="466">
        <f>(CW30*DE30)+DM30+DU30+EC30+EK30+ES30</f>
        <v>0</v>
      </c>
      <c r="FB30" s="467"/>
      <c r="FC30" s="467"/>
      <c r="FD30" s="467"/>
      <c r="FE30" s="467"/>
      <c r="FF30" s="467"/>
      <c r="FG30" s="467"/>
      <c r="FH30" s="468"/>
      <c r="FI30" s="175"/>
      <c r="FK30" s="466">
        <f>FA30</f>
        <v>0</v>
      </c>
      <c r="FL30" s="467"/>
      <c r="FM30" s="467"/>
      <c r="FN30" s="467"/>
      <c r="FO30" s="467"/>
      <c r="FP30" s="467"/>
      <c r="FQ30" s="467"/>
      <c r="FR30" s="468"/>
      <c r="FS30" s="475" t="s">
        <v>69</v>
      </c>
      <c r="FT30" s="476"/>
      <c r="FU30" s="477">
        <f>DE30</f>
        <v>0</v>
      </c>
      <c r="FV30" s="477"/>
      <c r="FW30" s="477"/>
      <c r="FX30" s="477"/>
      <c r="FY30" s="477"/>
      <c r="FZ30" s="477"/>
      <c r="GA30" s="476" t="s">
        <v>70</v>
      </c>
      <c r="GB30" s="465"/>
      <c r="GC30" s="441">
        <f>IFERROR(TRUNC(FK30/FU30,2),0)</f>
        <v>0</v>
      </c>
      <c r="GD30" s="442"/>
      <c r="GE30" s="442"/>
      <c r="GF30" s="442"/>
      <c r="GG30" s="442"/>
      <c r="GH30" s="442"/>
      <c r="GI30" s="442"/>
      <c r="GJ30" s="443"/>
    </row>
    <row r="31" spans="1:193" ht="15" customHeight="1">
      <c r="A31" s="582"/>
      <c r="B31" s="583"/>
      <c r="C31" s="537"/>
      <c r="D31" s="538"/>
      <c r="E31" s="538"/>
      <c r="F31" s="538"/>
      <c r="G31" s="538"/>
      <c r="H31" s="538"/>
      <c r="I31" s="538"/>
      <c r="J31" s="450"/>
      <c r="K31" s="451"/>
      <c r="L31" s="451"/>
      <c r="M31" s="451"/>
      <c r="N31" s="451"/>
      <c r="O31" s="451"/>
      <c r="P31" s="451"/>
      <c r="Q31" s="451"/>
      <c r="R31" s="451"/>
      <c r="S31" s="451"/>
      <c r="T31" s="451"/>
      <c r="U31" s="451"/>
      <c r="V31" s="451"/>
      <c r="W31" s="451"/>
      <c r="X31" s="451"/>
      <c r="Y31" s="451"/>
      <c r="Z31" s="452"/>
      <c r="AA31" s="543"/>
      <c r="AB31" s="543"/>
      <c r="AC31" s="543"/>
      <c r="AD31" s="543"/>
      <c r="AE31" s="543"/>
      <c r="AF31" s="543"/>
      <c r="AG31" s="547"/>
      <c r="AH31" s="548"/>
      <c r="AI31" s="552"/>
      <c r="AJ31" s="556"/>
      <c r="AK31" s="556"/>
      <c r="AL31" s="556"/>
      <c r="AM31" s="556"/>
      <c r="AN31" s="556"/>
      <c r="AO31" s="556"/>
      <c r="AP31" s="557"/>
      <c r="AQ31" s="552"/>
      <c r="AR31" s="522"/>
      <c r="AS31" s="522"/>
      <c r="AT31" s="522"/>
      <c r="AU31" s="522"/>
      <c r="AV31" s="522"/>
      <c r="AW31" s="522"/>
      <c r="AX31" s="522"/>
      <c r="AY31" s="522"/>
      <c r="AZ31" s="522"/>
      <c r="BA31" s="522"/>
      <c r="BB31" s="523"/>
      <c r="BC31" s="531"/>
      <c r="BD31" s="503"/>
      <c r="BE31" s="503"/>
      <c r="BF31" s="498"/>
      <c r="BG31" s="498"/>
      <c r="BH31" s="498"/>
      <c r="BI31" s="498"/>
      <c r="BJ31" s="498"/>
      <c r="BK31" s="498"/>
      <c r="BL31" s="498"/>
      <c r="BM31" s="528"/>
      <c r="BN31" s="528"/>
      <c r="BO31" s="528"/>
      <c r="BP31" s="498"/>
      <c r="BQ31" s="499"/>
      <c r="BR31" s="531"/>
      <c r="BS31" s="503"/>
      <c r="BT31" s="503"/>
      <c r="BU31" s="498"/>
      <c r="BV31" s="498"/>
      <c r="BW31" s="499"/>
      <c r="BX31" s="503"/>
      <c r="BY31" s="503"/>
      <c r="BZ31" s="503"/>
      <c r="CA31" s="498"/>
      <c r="CB31" s="498"/>
      <c r="CC31" s="506"/>
      <c r="CD31" s="512"/>
      <c r="CE31" s="513"/>
      <c r="CF31" s="513"/>
      <c r="CG31" s="513"/>
      <c r="CH31" s="513"/>
      <c r="CI31" s="513"/>
      <c r="CJ31" s="513"/>
      <c r="CK31" s="513"/>
      <c r="CL31" s="513"/>
      <c r="CM31" s="513"/>
      <c r="CN31" s="513"/>
      <c r="CO31" s="513"/>
      <c r="CP31" s="513"/>
      <c r="CQ31" s="513"/>
      <c r="CR31" s="514"/>
      <c r="CS31" s="132"/>
      <c r="CT31" s="519"/>
      <c r="CU31" s="176"/>
      <c r="CV31" s="177"/>
      <c r="CW31" s="490"/>
      <c r="CX31" s="491"/>
      <c r="CY31" s="491"/>
      <c r="CZ31" s="491"/>
      <c r="DA31" s="491"/>
      <c r="DB31" s="492"/>
      <c r="DC31" s="475"/>
      <c r="DD31" s="465"/>
      <c r="DE31" s="490"/>
      <c r="DF31" s="491"/>
      <c r="DG31" s="491"/>
      <c r="DH31" s="491"/>
      <c r="DI31" s="491"/>
      <c r="DJ31" s="492"/>
      <c r="DK31" s="475"/>
      <c r="DL31" s="465"/>
      <c r="DM31" s="469"/>
      <c r="DN31" s="470"/>
      <c r="DO31" s="470"/>
      <c r="DP31" s="470"/>
      <c r="DQ31" s="470"/>
      <c r="DR31" s="471"/>
      <c r="DS31" s="475"/>
      <c r="DT31" s="465"/>
      <c r="DU31" s="469"/>
      <c r="DV31" s="470"/>
      <c r="DW31" s="470"/>
      <c r="DX31" s="470"/>
      <c r="DY31" s="470"/>
      <c r="DZ31" s="471"/>
      <c r="EA31" s="475"/>
      <c r="EB31" s="465"/>
      <c r="EC31" s="469"/>
      <c r="ED31" s="470"/>
      <c r="EE31" s="470"/>
      <c r="EF31" s="470"/>
      <c r="EG31" s="470"/>
      <c r="EH31" s="471"/>
      <c r="EI31" s="475"/>
      <c r="EJ31" s="465"/>
      <c r="EK31" s="469"/>
      <c r="EL31" s="470"/>
      <c r="EM31" s="470"/>
      <c r="EN31" s="470"/>
      <c r="EO31" s="470"/>
      <c r="EP31" s="471"/>
      <c r="EQ31" s="475"/>
      <c r="ER31" s="465"/>
      <c r="ES31" s="481"/>
      <c r="ET31" s="482"/>
      <c r="EU31" s="482"/>
      <c r="EV31" s="482"/>
      <c r="EW31" s="482"/>
      <c r="EX31" s="483"/>
      <c r="EY31" s="464"/>
      <c r="EZ31" s="465"/>
      <c r="FA31" s="469"/>
      <c r="FB31" s="470"/>
      <c r="FC31" s="470"/>
      <c r="FD31" s="470"/>
      <c r="FE31" s="470"/>
      <c r="FF31" s="470"/>
      <c r="FG31" s="470"/>
      <c r="FH31" s="471"/>
      <c r="FI31" s="175"/>
      <c r="FK31" s="469"/>
      <c r="FL31" s="470"/>
      <c r="FM31" s="470"/>
      <c r="FN31" s="470"/>
      <c r="FO31" s="470"/>
      <c r="FP31" s="470"/>
      <c r="FQ31" s="470"/>
      <c r="FR31" s="471"/>
      <c r="FS31" s="475"/>
      <c r="FT31" s="476"/>
      <c r="FU31" s="477"/>
      <c r="FV31" s="477"/>
      <c r="FW31" s="477"/>
      <c r="FX31" s="477"/>
      <c r="FY31" s="477"/>
      <c r="FZ31" s="477"/>
      <c r="GA31" s="476"/>
      <c r="GB31" s="465"/>
      <c r="GC31" s="444"/>
      <c r="GD31" s="445"/>
      <c r="GE31" s="445"/>
      <c r="GF31" s="445"/>
      <c r="GG31" s="445"/>
      <c r="GH31" s="445"/>
      <c r="GI31" s="445"/>
      <c r="GJ31" s="446"/>
    </row>
    <row r="32" spans="1:193" ht="15" customHeight="1" thickBot="1">
      <c r="A32" s="582"/>
      <c r="B32" s="583"/>
      <c r="C32" s="533" t="s">
        <v>264</v>
      </c>
      <c r="D32" s="534"/>
      <c r="E32" s="534"/>
      <c r="F32" s="534"/>
      <c r="G32" s="534"/>
      <c r="H32" s="534"/>
      <c r="I32" s="534"/>
      <c r="J32" s="453"/>
      <c r="K32" s="454"/>
      <c r="L32" s="454"/>
      <c r="M32" s="454"/>
      <c r="N32" s="454"/>
      <c r="O32" s="454"/>
      <c r="P32" s="454"/>
      <c r="Q32" s="454"/>
      <c r="R32" s="454"/>
      <c r="S32" s="454"/>
      <c r="T32" s="454"/>
      <c r="U32" s="454"/>
      <c r="V32" s="454"/>
      <c r="W32" s="454"/>
      <c r="X32" s="454"/>
      <c r="Y32" s="454"/>
      <c r="Z32" s="455"/>
      <c r="AA32" s="544"/>
      <c r="AB32" s="544"/>
      <c r="AC32" s="544"/>
      <c r="AD32" s="544"/>
      <c r="AE32" s="544"/>
      <c r="AF32" s="544"/>
      <c r="AG32" s="549"/>
      <c r="AH32" s="550"/>
      <c r="AI32" s="553"/>
      <c r="AJ32" s="558"/>
      <c r="AK32" s="558"/>
      <c r="AL32" s="558"/>
      <c r="AM32" s="558"/>
      <c r="AN32" s="558"/>
      <c r="AO32" s="558"/>
      <c r="AP32" s="559"/>
      <c r="AQ32" s="553"/>
      <c r="AR32" s="524"/>
      <c r="AS32" s="524"/>
      <c r="AT32" s="524"/>
      <c r="AU32" s="524"/>
      <c r="AV32" s="524"/>
      <c r="AW32" s="524"/>
      <c r="AX32" s="524"/>
      <c r="AY32" s="524"/>
      <c r="AZ32" s="524"/>
      <c r="BA32" s="524"/>
      <c r="BB32" s="525"/>
      <c r="BC32" s="532"/>
      <c r="BD32" s="504"/>
      <c r="BE32" s="504"/>
      <c r="BF32" s="507"/>
      <c r="BG32" s="507"/>
      <c r="BH32" s="507"/>
      <c r="BI32" s="507"/>
      <c r="BJ32" s="507"/>
      <c r="BK32" s="507"/>
      <c r="BL32" s="507"/>
      <c r="BM32" s="563"/>
      <c r="BN32" s="563"/>
      <c r="BO32" s="563"/>
      <c r="BP32" s="507"/>
      <c r="BQ32" s="564"/>
      <c r="BR32" s="532"/>
      <c r="BS32" s="504"/>
      <c r="BT32" s="504"/>
      <c r="BU32" s="507"/>
      <c r="BV32" s="507"/>
      <c r="BW32" s="564"/>
      <c r="BX32" s="504"/>
      <c r="BY32" s="504"/>
      <c r="BZ32" s="504"/>
      <c r="CA32" s="507"/>
      <c r="CB32" s="507"/>
      <c r="CC32" s="508"/>
      <c r="CD32" s="565"/>
      <c r="CE32" s="566"/>
      <c r="CF32" s="566"/>
      <c r="CG32" s="566"/>
      <c r="CH32" s="566"/>
      <c r="CI32" s="566"/>
      <c r="CJ32" s="566"/>
      <c r="CK32" s="566"/>
      <c r="CL32" s="566"/>
      <c r="CM32" s="566"/>
      <c r="CN32" s="566"/>
      <c r="CO32" s="566"/>
      <c r="CP32" s="566"/>
      <c r="CQ32" s="566"/>
      <c r="CR32" s="567"/>
      <c r="CS32" s="132"/>
      <c r="CT32" s="520"/>
      <c r="CU32" s="176"/>
      <c r="CV32" s="177"/>
      <c r="CW32" s="493"/>
      <c r="CX32" s="494"/>
      <c r="CY32" s="494"/>
      <c r="CZ32" s="494"/>
      <c r="DA32" s="494"/>
      <c r="DB32" s="495"/>
      <c r="DC32" s="475"/>
      <c r="DD32" s="465"/>
      <c r="DE32" s="493"/>
      <c r="DF32" s="494"/>
      <c r="DG32" s="494"/>
      <c r="DH32" s="494"/>
      <c r="DI32" s="494"/>
      <c r="DJ32" s="495"/>
      <c r="DK32" s="475"/>
      <c r="DL32" s="465"/>
      <c r="DM32" s="472"/>
      <c r="DN32" s="473"/>
      <c r="DO32" s="473"/>
      <c r="DP32" s="473"/>
      <c r="DQ32" s="473"/>
      <c r="DR32" s="474"/>
      <c r="DS32" s="475"/>
      <c r="DT32" s="465"/>
      <c r="DU32" s="472"/>
      <c r="DV32" s="473"/>
      <c r="DW32" s="473"/>
      <c r="DX32" s="473"/>
      <c r="DY32" s="473"/>
      <c r="DZ32" s="474"/>
      <c r="EA32" s="475"/>
      <c r="EB32" s="465"/>
      <c r="EC32" s="472"/>
      <c r="ED32" s="473"/>
      <c r="EE32" s="473"/>
      <c r="EF32" s="473"/>
      <c r="EG32" s="473"/>
      <c r="EH32" s="474"/>
      <c r="EI32" s="475"/>
      <c r="EJ32" s="465"/>
      <c r="EK32" s="472"/>
      <c r="EL32" s="473"/>
      <c r="EM32" s="473"/>
      <c r="EN32" s="473"/>
      <c r="EO32" s="473"/>
      <c r="EP32" s="474"/>
      <c r="EQ32" s="475"/>
      <c r="ER32" s="465"/>
      <c r="ES32" s="560"/>
      <c r="ET32" s="561"/>
      <c r="EU32" s="561"/>
      <c r="EV32" s="561"/>
      <c r="EW32" s="561"/>
      <c r="EX32" s="562"/>
      <c r="EY32" s="464"/>
      <c r="EZ32" s="465"/>
      <c r="FA32" s="472"/>
      <c r="FB32" s="473"/>
      <c r="FC32" s="473"/>
      <c r="FD32" s="473"/>
      <c r="FE32" s="473"/>
      <c r="FF32" s="473"/>
      <c r="FG32" s="473"/>
      <c r="FH32" s="474"/>
      <c r="FI32" s="175"/>
      <c r="FK32" s="472"/>
      <c r="FL32" s="473"/>
      <c r="FM32" s="473"/>
      <c r="FN32" s="473"/>
      <c r="FO32" s="473"/>
      <c r="FP32" s="473"/>
      <c r="FQ32" s="473"/>
      <c r="FR32" s="474"/>
      <c r="FS32" s="475"/>
      <c r="FT32" s="476"/>
      <c r="FU32" s="477"/>
      <c r="FV32" s="477"/>
      <c r="FW32" s="477"/>
      <c r="FX32" s="477"/>
      <c r="FY32" s="477"/>
      <c r="FZ32" s="477"/>
      <c r="GA32" s="476"/>
      <c r="GB32" s="465"/>
      <c r="GC32" s="447"/>
      <c r="GD32" s="448"/>
      <c r="GE32" s="448"/>
      <c r="GF32" s="448"/>
      <c r="GG32" s="448"/>
      <c r="GH32" s="448"/>
      <c r="GI32" s="448"/>
      <c r="GJ32" s="449"/>
    </row>
    <row r="33" spans="1:192" ht="15" customHeight="1">
      <c r="A33" s="582"/>
      <c r="B33" s="583"/>
      <c r="C33" s="535"/>
      <c r="D33" s="536"/>
      <c r="E33" s="536"/>
      <c r="F33" s="536"/>
      <c r="G33" s="536"/>
      <c r="H33" s="536"/>
      <c r="I33" s="536"/>
      <c r="J33" s="539" t="s">
        <v>258</v>
      </c>
      <c r="K33" s="540"/>
      <c r="L33" s="540"/>
      <c r="M33" s="540"/>
      <c r="N33" s="540"/>
      <c r="O33" s="540"/>
      <c r="P33" s="540"/>
      <c r="Q33" s="540"/>
      <c r="R33" s="540"/>
      <c r="S33" s="540"/>
      <c r="T33" s="540"/>
      <c r="U33" s="540"/>
      <c r="V33" s="540"/>
      <c r="W33" s="540"/>
      <c r="X33" s="540"/>
      <c r="Y33" s="540"/>
      <c r="Z33" s="541"/>
      <c r="AA33" s="542"/>
      <c r="AB33" s="542"/>
      <c r="AC33" s="542"/>
      <c r="AD33" s="542"/>
      <c r="AE33" s="542"/>
      <c r="AF33" s="542"/>
      <c r="AG33" s="545" t="s">
        <v>259</v>
      </c>
      <c r="AH33" s="546"/>
      <c r="AI33" s="551" t="s">
        <v>260</v>
      </c>
      <c r="AJ33" s="554">
        <f>IFERROR(TRUNC(GC33,2),0)</f>
        <v>0</v>
      </c>
      <c r="AK33" s="554"/>
      <c r="AL33" s="554"/>
      <c r="AM33" s="554"/>
      <c r="AN33" s="554"/>
      <c r="AO33" s="554"/>
      <c r="AP33" s="555"/>
      <c r="AQ33" s="551" t="s">
        <v>260</v>
      </c>
      <c r="AR33" s="364">
        <f t="shared" ref="AR33" si="0">AA33*AJ33</f>
        <v>0</v>
      </c>
      <c r="AS33" s="364"/>
      <c r="AT33" s="364"/>
      <c r="AU33" s="364"/>
      <c r="AV33" s="364"/>
      <c r="AW33" s="364"/>
      <c r="AX33" s="364"/>
      <c r="AY33" s="364"/>
      <c r="AZ33" s="364"/>
      <c r="BA33" s="364"/>
      <c r="BB33" s="521"/>
      <c r="BC33" s="530">
        <v>1</v>
      </c>
      <c r="BD33" s="502"/>
      <c r="BE33" s="502"/>
      <c r="BF33" s="496" t="s">
        <v>261</v>
      </c>
      <c r="BG33" s="496"/>
      <c r="BH33" s="496"/>
      <c r="BI33" s="496"/>
      <c r="BJ33" s="496"/>
      <c r="BK33" s="496"/>
      <c r="BL33" s="496"/>
      <c r="BM33" s="527"/>
      <c r="BN33" s="527"/>
      <c r="BO33" s="527"/>
      <c r="BP33" s="496" t="s">
        <v>262</v>
      </c>
      <c r="BQ33" s="497"/>
      <c r="BR33" s="530">
        <v>1</v>
      </c>
      <c r="BS33" s="502"/>
      <c r="BT33" s="502"/>
      <c r="BU33" s="496" t="s">
        <v>263</v>
      </c>
      <c r="BV33" s="496"/>
      <c r="BW33" s="497"/>
      <c r="BX33" s="502"/>
      <c r="BY33" s="502"/>
      <c r="BZ33" s="502"/>
      <c r="CA33" s="496" t="s">
        <v>263</v>
      </c>
      <c r="CB33" s="496"/>
      <c r="CC33" s="505"/>
      <c r="CD33" s="509"/>
      <c r="CE33" s="510"/>
      <c r="CF33" s="510"/>
      <c r="CG33" s="510"/>
      <c r="CH33" s="510"/>
      <c r="CI33" s="510"/>
      <c r="CJ33" s="510"/>
      <c r="CK33" s="510"/>
      <c r="CL33" s="510"/>
      <c r="CM33" s="510"/>
      <c r="CN33" s="510"/>
      <c r="CO33" s="510"/>
      <c r="CP33" s="510"/>
      <c r="CQ33" s="510"/>
      <c r="CR33" s="511"/>
      <c r="CS33" s="132"/>
      <c r="CT33" s="518">
        <f t="shared" ref="CT33" si="1">C33</f>
        <v>0</v>
      </c>
      <c r="CU33" s="176"/>
      <c r="CV33" s="177"/>
      <c r="CW33" s="487">
        <f>RM注文書!K93</f>
        <v>0</v>
      </c>
      <c r="CX33" s="488"/>
      <c r="CY33" s="488"/>
      <c r="CZ33" s="488"/>
      <c r="DA33" s="488"/>
      <c r="DB33" s="489"/>
      <c r="DC33" s="475" t="s">
        <v>67</v>
      </c>
      <c r="DD33" s="465"/>
      <c r="DE33" s="487">
        <f>AA33</f>
        <v>0</v>
      </c>
      <c r="DF33" s="488"/>
      <c r="DG33" s="488"/>
      <c r="DH33" s="488"/>
      <c r="DI33" s="488"/>
      <c r="DJ33" s="489"/>
      <c r="DK33" s="475" t="s">
        <v>68</v>
      </c>
      <c r="DL33" s="465"/>
      <c r="DM33" s="466">
        <f>IFERROR(VLOOKUP(DE33,多色代,MATCH(BC33,RM注文書!$I$78:$M$78,0)),0)</f>
        <v>0</v>
      </c>
      <c r="DN33" s="467"/>
      <c r="DO33" s="467"/>
      <c r="DP33" s="467"/>
      <c r="DQ33" s="467"/>
      <c r="DR33" s="468"/>
      <c r="DS33" s="475" t="s">
        <v>68</v>
      </c>
      <c r="DT33" s="465"/>
      <c r="DU33" s="466">
        <f>20000*BM33</f>
        <v>0</v>
      </c>
      <c r="DV33" s="467"/>
      <c r="DW33" s="467"/>
      <c r="DX33" s="467"/>
      <c r="DY33" s="467"/>
      <c r="DZ33" s="468"/>
      <c r="EA33" s="475" t="s">
        <v>68</v>
      </c>
      <c r="EB33" s="465"/>
      <c r="EC33" s="466">
        <f>2000*(BR33-1)</f>
        <v>0</v>
      </c>
      <c r="ED33" s="467"/>
      <c r="EE33" s="467"/>
      <c r="EF33" s="467"/>
      <c r="EG33" s="467"/>
      <c r="EH33" s="468"/>
      <c r="EI33" s="475" t="s">
        <v>68</v>
      </c>
      <c r="EJ33" s="465"/>
      <c r="EK33" s="466">
        <f>2500*BX33</f>
        <v>0</v>
      </c>
      <c r="EL33" s="467"/>
      <c r="EM33" s="467"/>
      <c r="EN33" s="467"/>
      <c r="EO33" s="467"/>
      <c r="EP33" s="468"/>
      <c r="EQ33" s="475" t="s">
        <v>68</v>
      </c>
      <c r="ER33" s="465"/>
      <c r="ES33" s="478"/>
      <c r="ET33" s="479"/>
      <c r="EU33" s="479"/>
      <c r="EV33" s="479"/>
      <c r="EW33" s="479"/>
      <c r="EX33" s="480"/>
      <c r="EY33" s="464" t="s">
        <v>70</v>
      </c>
      <c r="EZ33" s="465"/>
      <c r="FA33" s="466">
        <f t="shared" ref="FA33" si="2">(CW33*DE33)+DM33+DU33+EC33+EK33+ES33</f>
        <v>0</v>
      </c>
      <c r="FB33" s="467"/>
      <c r="FC33" s="467"/>
      <c r="FD33" s="467"/>
      <c r="FE33" s="467"/>
      <c r="FF33" s="467"/>
      <c r="FG33" s="467"/>
      <c r="FH33" s="468"/>
      <c r="FI33" s="175"/>
      <c r="FK33" s="466">
        <f t="shared" ref="FK33" si="3">FA33</f>
        <v>0</v>
      </c>
      <c r="FL33" s="467"/>
      <c r="FM33" s="467"/>
      <c r="FN33" s="467"/>
      <c r="FO33" s="467"/>
      <c r="FP33" s="467"/>
      <c r="FQ33" s="467"/>
      <c r="FR33" s="468"/>
      <c r="FS33" s="475" t="s">
        <v>69</v>
      </c>
      <c r="FT33" s="476"/>
      <c r="FU33" s="477">
        <f t="shared" ref="FU33" si="4">DE33</f>
        <v>0</v>
      </c>
      <c r="FV33" s="477"/>
      <c r="FW33" s="477"/>
      <c r="FX33" s="477"/>
      <c r="FY33" s="477"/>
      <c r="FZ33" s="477"/>
      <c r="GA33" s="476" t="s">
        <v>70</v>
      </c>
      <c r="GB33" s="465"/>
      <c r="GC33" s="441">
        <f t="shared" ref="GC33" si="5">IFERROR(TRUNC(FK33/FU33,2),0)</f>
        <v>0</v>
      </c>
      <c r="GD33" s="442"/>
      <c r="GE33" s="442"/>
      <c r="GF33" s="442"/>
      <c r="GG33" s="442"/>
      <c r="GH33" s="442"/>
      <c r="GI33" s="442"/>
      <c r="GJ33" s="443"/>
    </row>
    <row r="34" spans="1:192" ht="15" customHeight="1">
      <c r="A34" s="582"/>
      <c r="B34" s="583"/>
      <c r="C34" s="537"/>
      <c r="D34" s="538"/>
      <c r="E34" s="538"/>
      <c r="F34" s="538"/>
      <c r="G34" s="538"/>
      <c r="H34" s="538"/>
      <c r="I34" s="538"/>
      <c r="J34" s="450"/>
      <c r="K34" s="451"/>
      <c r="L34" s="451"/>
      <c r="M34" s="451"/>
      <c r="N34" s="451"/>
      <c r="O34" s="451"/>
      <c r="P34" s="451"/>
      <c r="Q34" s="451"/>
      <c r="R34" s="451"/>
      <c r="S34" s="451"/>
      <c r="T34" s="451"/>
      <c r="U34" s="451"/>
      <c r="V34" s="451"/>
      <c r="W34" s="451"/>
      <c r="X34" s="451"/>
      <c r="Y34" s="451"/>
      <c r="Z34" s="452"/>
      <c r="AA34" s="543"/>
      <c r="AB34" s="543"/>
      <c r="AC34" s="543"/>
      <c r="AD34" s="543"/>
      <c r="AE34" s="543"/>
      <c r="AF34" s="543"/>
      <c r="AG34" s="547"/>
      <c r="AH34" s="548"/>
      <c r="AI34" s="552"/>
      <c r="AJ34" s="556"/>
      <c r="AK34" s="556"/>
      <c r="AL34" s="556"/>
      <c r="AM34" s="556"/>
      <c r="AN34" s="556"/>
      <c r="AO34" s="556"/>
      <c r="AP34" s="557"/>
      <c r="AQ34" s="552"/>
      <c r="AR34" s="522"/>
      <c r="AS34" s="522"/>
      <c r="AT34" s="522"/>
      <c r="AU34" s="522"/>
      <c r="AV34" s="522"/>
      <c r="AW34" s="522"/>
      <c r="AX34" s="522"/>
      <c r="AY34" s="522"/>
      <c r="AZ34" s="522"/>
      <c r="BA34" s="522"/>
      <c r="BB34" s="523"/>
      <c r="BC34" s="531"/>
      <c r="BD34" s="503"/>
      <c r="BE34" s="503"/>
      <c r="BF34" s="498"/>
      <c r="BG34" s="498"/>
      <c r="BH34" s="498"/>
      <c r="BI34" s="498"/>
      <c r="BJ34" s="498"/>
      <c r="BK34" s="498"/>
      <c r="BL34" s="498"/>
      <c r="BM34" s="528"/>
      <c r="BN34" s="528"/>
      <c r="BO34" s="528"/>
      <c r="BP34" s="498"/>
      <c r="BQ34" s="499"/>
      <c r="BR34" s="531"/>
      <c r="BS34" s="503"/>
      <c r="BT34" s="503"/>
      <c r="BU34" s="498"/>
      <c r="BV34" s="498"/>
      <c r="BW34" s="499"/>
      <c r="BX34" s="503"/>
      <c r="BY34" s="503"/>
      <c r="BZ34" s="503"/>
      <c r="CA34" s="498"/>
      <c r="CB34" s="498"/>
      <c r="CC34" s="506"/>
      <c r="CD34" s="512"/>
      <c r="CE34" s="513"/>
      <c r="CF34" s="513"/>
      <c r="CG34" s="513"/>
      <c r="CH34" s="513"/>
      <c r="CI34" s="513"/>
      <c r="CJ34" s="513"/>
      <c r="CK34" s="513"/>
      <c r="CL34" s="513"/>
      <c r="CM34" s="513"/>
      <c r="CN34" s="513"/>
      <c r="CO34" s="513"/>
      <c r="CP34" s="513"/>
      <c r="CQ34" s="513"/>
      <c r="CR34" s="514"/>
      <c r="CS34" s="132"/>
      <c r="CT34" s="519"/>
      <c r="CU34" s="176"/>
      <c r="CV34" s="177"/>
      <c r="CW34" s="490"/>
      <c r="CX34" s="491"/>
      <c r="CY34" s="491"/>
      <c r="CZ34" s="491"/>
      <c r="DA34" s="491"/>
      <c r="DB34" s="492"/>
      <c r="DC34" s="475"/>
      <c r="DD34" s="465"/>
      <c r="DE34" s="490"/>
      <c r="DF34" s="491"/>
      <c r="DG34" s="491"/>
      <c r="DH34" s="491"/>
      <c r="DI34" s="491"/>
      <c r="DJ34" s="492"/>
      <c r="DK34" s="475"/>
      <c r="DL34" s="465"/>
      <c r="DM34" s="469"/>
      <c r="DN34" s="470"/>
      <c r="DO34" s="470"/>
      <c r="DP34" s="470"/>
      <c r="DQ34" s="470"/>
      <c r="DR34" s="471"/>
      <c r="DS34" s="475"/>
      <c r="DT34" s="465"/>
      <c r="DU34" s="469"/>
      <c r="DV34" s="470"/>
      <c r="DW34" s="470"/>
      <c r="DX34" s="470"/>
      <c r="DY34" s="470"/>
      <c r="DZ34" s="471"/>
      <c r="EA34" s="475"/>
      <c r="EB34" s="465"/>
      <c r="EC34" s="469"/>
      <c r="ED34" s="470"/>
      <c r="EE34" s="470"/>
      <c r="EF34" s="470"/>
      <c r="EG34" s="470"/>
      <c r="EH34" s="471"/>
      <c r="EI34" s="475"/>
      <c r="EJ34" s="465"/>
      <c r="EK34" s="469"/>
      <c r="EL34" s="470"/>
      <c r="EM34" s="470"/>
      <c r="EN34" s="470"/>
      <c r="EO34" s="470"/>
      <c r="EP34" s="471"/>
      <c r="EQ34" s="475"/>
      <c r="ER34" s="465"/>
      <c r="ES34" s="481"/>
      <c r="ET34" s="482"/>
      <c r="EU34" s="482"/>
      <c r="EV34" s="482"/>
      <c r="EW34" s="482"/>
      <c r="EX34" s="483"/>
      <c r="EY34" s="464"/>
      <c r="EZ34" s="465"/>
      <c r="FA34" s="469"/>
      <c r="FB34" s="470"/>
      <c r="FC34" s="470"/>
      <c r="FD34" s="470"/>
      <c r="FE34" s="470"/>
      <c r="FF34" s="470"/>
      <c r="FG34" s="470"/>
      <c r="FH34" s="471"/>
      <c r="FI34" s="175"/>
      <c r="FK34" s="469"/>
      <c r="FL34" s="470"/>
      <c r="FM34" s="470"/>
      <c r="FN34" s="470"/>
      <c r="FO34" s="470"/>
      <c r="FP34" s="470"/>
      <c r="FQ34" s="470"/>
      <c r="FR34" s="471"/>
      <c r="FS34" s="475"/>
      <c r="FT34" s="476"/>
      <c r="FU34" s="477"/>
      <c r="FV34" s="477"/>
      <c r="FW34" s="477"/>
      <c r="FX34" s="477"/>
      <c r="FY34" s="477"/>
      <c r="FZ34" s="477"/>
      <c r="GA34" s="476"/>
      <c r="GB34" s="465"/>
      <c r="GC34" s="444"/>
      <c r="GD34" s="445"/>
      <c r="GE34" s="445"/>
      <c r="GF34" s="445"/>
      <c r="GG34" s="445"/>
      <c r="GH34" s="445"/>
      <c r="GI34" s="445"/>
      <c r="GJ34" s="446"/>
    </row>
    <row r="35" spans="1:192" ht="15" customHeight="1" thickBot="1">
      <c r="A35" s="582"/>
      <c r="B35" s="583"/>
      <c r="C35" s="533" t="s">
        <v>264</v>
      </c>
      <c r="D35" s="534"/>
      <c r="E35" s="534"/>
      <c r="F35" s="534"/>
      <c r="G35" s="534"/>
      <c r="H35" s="534"/>
      <c r="I35" s="534"/>
      <c r="J35" s="453"/>
      <c r="K35" s="454"/>
      <c r="L35" s="454"/>
      <c r="M35" s="454"/>
      <c r="N35" s="454"/>
      <c r="O35" s="454"/>
      <c r="P35" s="454"/>
      <c r="Q35" s="454"/>
      <c r="R35" s="454"/>
      <c r="S35" s="454"/>
      <c r="T35" s="454"/>
      <c r="U35" s="454"/>
      <c r="V35" s="454"/>
      <c r="W35" s="454"/>
      <c r="X35" s="454"/>
      <c r="Y35" s="454"/>
      <c r="Z35" s="455"/>
      <c r="AA35" s="544"/>
      <c r="AB35" s="544"/>
      <c r="AC35" s="544"/>
      <c r="AD35" s="544"/>
      <c r="AE35" s="544"/>
      <c r="AF35" s="544"/>
      <c r="AG35" s="549"/>
      <c r="AH35" s="550"/>
      <c r="AI35" s="553"/>
      <c r="AJ35" s="558"/>
      <c r="AK35" s="558"/>
      <c r="AL35" s="558"/>
      <c r="AM35" s="558"/>
      <c r="AN35" s="558"/>
      <c r="AO35" s="558"/>
      <c r="AP35" s="559"/>
      <c r="AQ35" s="553"/>
      <c r="AR35" s="524"/>
      <c r="AS35" s="524"/>
      <c r="AT35" s="524"/>
      <c r="AU35" s="524"/>
      <c r="AV35" s="524"/>
      <c r="AW35" s="524"/>
      <c r="AX35" s="524"/>
      <c r="AY35" s="524"/>
      <c r="AZ35" s="524"/>
      <c r="BA35" s="524"/>
      <c r="BB35" s="525"/>
      <c r="BC35" s="532"/>
      <c r="BD35" s="504"/>
      <c r="BE35" s="504"/>
      <c r="BF35" s="507"/>
      <c r="BG35" s="507"/>
      <c r="BH35" s="507"/>
      <c r="BI35" s="507"/>
      <c r="BJ35" s="507"/>
      <c r="BK35" s="507"/>
      <c r="BL35" s="507"/>
      <c r="BM35" s="563"/>
      <c r="BN35" s="563"/>
      <c r="BO35" s="563"/>
      <c r="BP35" s="507"/>
      <c r="BQ35" s="564"/>
      <c r="BR35" s="532"/>
      <c r="BS35" s="504"/>
      <c r="BT35" s="504"/>
      <c r="BU35" s="507"/>
      <c r="BV35" s="507"/>
      <c r="BW35" s="564"/>
      <c r="BX35" s="504"/>
      <c r="BY35" s="504"/>
      <c r="BZ35" s="504"/>
      <c r="CA35" s="507"/>
      <c r="CB35" s="507"/>
      <c r="CC35" s="508"/>
      <c r="CD35" s="565"/>
      <c r="CE35" s="566"/>
      <c r="CF35" s="566"/>
      <c r="CG35" s="566"/>
      <c r="CH35" s="566"/>
      <c r="CI35" s="566"/>
      <c r="CJ35" s="566"/>
      <c r="CK35" s="566"/>
      <c r="CL35" s="566"/>
      <c r="CM35" s="566"/>
      <c r="CN35" s="566"/>
      <c r="CO35" s="566"/>
      <c r="CP35" s="566"/>
      <c r="CQ35" s="566"/>
      <c r="CR35" s="567"/>
      <c r="CS35" s="132"/>
      <c r="CT35" s="520"/>
      <c r="CU35" s="176"/>
      <c r="CV35" s="177"/>
      <c r="CW35" s="493"/>
      <c r="CX35" s="494"/>
      <c r="CY35" s="494"/>
      <c r="CZ35" s="494"/>
      <c r="DA35" s="494"/>
      <c r="DB35" s="495"/>
      <c r="DC35" s="475"/>
      <c r="DD35" s="465"/>
      <c r="DE35" s="493"/>
      <c r="DF35" s="494"/>
      <c r="DG35" s="494"/>
      <c r="DH35" s="494"/>
      <c r="DI35" s="494"/>
      <c r="DJ35" s="495"/>
      <c r="DK35" s="475"/>
      <c r="DL35" s="465"/>
      <c r="DM35" s="472"/>
      <c r="DN35" s="473"/>
      <c r="DO35" s="473"/>
      <c r="DP35" s="473"/>
      <c r="DQ35" s="473"/>
      <c r="DR35" s="474"/>
      <c r="DS35" s="475"/>
      <c r="DT35" s="465"/>
      <c r="DU35" s="472"/>
      <c r="DV35" s="473"/>
      <c r="DW35" s="473"/>
      <c r="DX35" s="473"/>
      <c r="DY35" s="473"/>
      <c r="DZ35" s="474"/>
      <c r="EA35" s="475"/>
      <c r="EB35" s="465"/>
      <c r="EC35" s="472"/>
      <c r="ED35" s="473"/>
      <c r="EE35" s="473"/>
      <c r="EF35" s="473"/>
      <c r="EG35" s="473"/>
      <c r="EH35" s="474"/>
      <c r="EI35" s="475"/>
      <c r="EJ35" s="465"/>
      <c r="EK35" s="472"/>
      <c r="EL35" s="473"/>
      <c r="EM35" s="473"/>
      <c r="EN35" s="473"/>
      <c r="EO35" s="473"/>
      <c r="EP35" s="474"/>
      <c r="EQ35" s="475"/>
      <c r="ER35" s="465"/>
      <c r="ES35" s="560"/>
      <c r="ET35" s="561"/>
      <c r="EU35" s="561"/>
      <c r="EV35" s="561"/>
      <c r="EW35" s="561"/>
      <c r="EX35" s="562"/>
      <c r="EY35" s="464"/>
      <c r="EZ35" s="465"/>
      <c r="FA35" s="472"/>
      <c r="FB35" s="473"/>
      <c r="FC35" s="473"/>
      <c r="FD35" s="473"/>
      <c r="FE35" s="473"/>
      <c r="FF35" s="473"/>
      <c r="FG35" s="473"/>
      <c r="FH35" s="474"/>
      <c r="FI35" s="175"/>
      <c r="FK35" s="472"/>
      <c r="FL35" s="473"/>
      <c r="FM35" s="473"/>
      <c r="FN35" s="473"/>
      <c r="FO35" s="473"/>
      <c r="FP35" s="473"/>
      <c r="FQ35" s="473"/>
      <c r="FR35" s="474"/>
      <c r="FS35" s="475"/>
      <c r="FT35" s="476"/>
      <c r="FU35" s="477"/>
      <c r="FV35" s="477"/>
      <c r="FW35" s="477"/>
      <c r="FX35" s="477"/>
      <c r="FY35" s="477"/>
      <c r="FZ35" s="477"/>
      <c r="GA35" s="476"/>
      <c r="GB35" s="465"/>
      <c r="GC35" s="447"/>
      <c r="GD35" s="448"/>
      <c r="GE35" s="448"/>
      <c r="GF35" s="448"/>
      <c r="GG35" s="448"/>
      <c r="GH35" s="448"/>
      <c r="GI35" s="448"/>
      <c r="GJ35" s="449"/>
    </row>
    <row r="36" spans="1:192" ht="15" customHeight="1">
      <c r="A36" s="582"/>
      <c r="B36" s="583"/>
      <c r="C36" s="535"/>
      <c r="D36" s="536"/>
      <c r="E36" s="536"/>
      <c r="F36" s="536"/>
      <c r="G36" s="536"/>
      <c r="H36" s="536"/>
      <c r="I36" s="536"/>
      <c r="J36" s="539" t="s">
        <v>258</v>
      </c>
      <c r="K36" s="540"/>
      <c r="L36" s="540"/>
      <c r="M36" s="540"/>
      <c r="N36" s="540"/>
      <c r="O36" s="540"/>
      <c r="P36" s="540"/>
      <c r="Q36" s="540"/>
      <c r="R36" s="540"/>
      <c r="S36" s="540"/>
      <c r="T36" s="540"/>
      <c r="U36" s="540"/>
      <c r="V36" s="540"/>
      <c r="W36" s="540"/>
      <c r="X36" s="540"/>
      <c r="Y36" s="540"/>
      <c r="Z36" s="541"/>
      <c r="AA36" s="542"/>
      <c r="AB36" s="542"/>
      <c r="AC36" s="542"/>
      <c r="AD36" s="542"/>
      <c r="AE36" s="542"/>
      <c r="AF36" s="542"/>
      <c r="AG36" s="545" t="s">
        <v>259</v>
      </c>
      <c r="AH36" s="546"/>
      <c r="AI36" s="551" t="s">
        <v>260</v>
      </c>
      <c r="AJ36" s="554">
        <f t="shared" ref="AJ36" si="6">IFERROR(TRUNC(GC36,2),0)</f>
        <v>0</v>
      </c>
      <c r="AK36" s="554"/>
      <c r="AL36" s="554"/>
      <c r="AM36" s="554"/>
      <c r="AN36" s="554"/>
      <c r="AO36" s="554"/>
      <c r="AP36" s="555"/>
      <c r="AQ36" s="551" t="s">
        <v>260</v>
      </c>
      <c r="AR36" s="364">
        <f t="shared" ref="AR36" si="7">AA36*AJ36</f>
        <v>0</v>
      </c>
      <c r="AS36" s="364"/>
      <c r="AT36" s="364"/>
      <c r="AU36" s="364"/>
      <c r="AV36" s="364"/>
      <c r="AW36" s="364"/>
      <c r="AX36" s="364"/>
      <c r="AY36" s="364"/>
      <c r="AZ36" s="364"/>
      <c r="BA36" s="364"/>
      <c r="BB36" s="521"/>
      <c r="BC36" s="502">
        <v>1</v>
      </c>
      <c r="BD36" s="502"/>
      <c r="BE36" s="502"/>
      <c r="BF36" s="496" t="s">
        <v>261</v>
      </c>
      <c r="BG36" s="496"/>
      <c r="BH36" s="496"/>
      <c r="BI36" s="496"/>
      <c r="BJ36" s="496"/>
      <c r="BK36" s="496"/>
      <c r="BL36" s="496"/>
      <c r="BM36" s="527"/>
      <c r="BN36" s="527"/>
      <c r="BO36" s="527"/>
      <c r="BP36" s="496" t="s">
        <v>262</v>
      </c>
      <c r="BQ36" s="497"/>
      <c r="BR36" s="530">
        <v>1</v>
      </c>
      <c r="BS36" s="502"/>
      <c r="BT36" s="502"/>
      <c r="BU36" s="496" t="s">
        <v>263</v>
      </c>
      <c r="BV36" s="496"/>
      <c r="BW36" s="497"/>
      <c r="BX36" s="502"/>
      <c r="BY36" s="502"/>
      <c r="BZ36" s="502"/>
      <c r="CA36" s="496" t="s">
        <v>263</v>
      </c>
      <c r="CB36" s="496"/>
      <c r="CC36" s="505"/>
      <c r="CD36" s="509"/>
      <c r="CE36" s="510"/>
      <c r="CF36" s="510"/>
      <c r="CG36" s="510"/>
      <c r="CH36" s="510"/>
      <c r="CI36" s="510"/>
      <c r="CJ36" s="510"/>
      <c r="CK36" s="510"/>
      <c r="CL36" s="510"/>
      <c r="CM36" s="510"/>
      <c r="CN36" s="510"/>
      <c r="CO36" s="510"/>
      <c r="CP36" s="510"/>
      <c r="CQ36" s="510"/>
      <c r="CR36" s="511"/>
      <c r="CS36" s="132"/>
      <c r="CT36" s="518">
        <f t="shared" ref="CT36" si="8">C36</f>
        <v>0</v>
      </c>
      <c r="CU36" s="176"/>
      <c r="CV36" s="177"/>
      <c r="CW36" s="487">
        <f>RM注文書!K94</f>
        <v>0</v>
      </c>
      <c r="CX36" s="488"/>
      <c r="CY36" s="488"/>
      <c r="CZ36" s="488"/>
      <c r="DA36" s="488"/>
      <c r="DB36" s="489"/>
      <c r="DC36" s="475" t="s">
        <v>67</v>
      </c>
      <c r="DD36" s="465"/>
      <c r="DE36" s="487">
        <f>AA36</f>
        <v>0</v>
      </c>
      <c r="DF36" s="488"/>
      <c r="DG36" s="488"/>
      <c r="DH36" s="488"/>
      <c r="DI36" s="488"/>
      <c r="DJ36" s="489"/>
      <c r="DK36" s="475" t="s">
        <v>68</v>
      </c>
      <c r="DL36" s="465"/>
      <c r="DM36" s="466">
        <f>IFERROR(VLOOKUP(DE36,多色代,MATCH(BC36,RM注文書!$I$78:$M$78,0)),0)</f>
        <v>0</v>
      </c>
      <c r="DN36" s="467"/>
      <c r="DO36" s="467"/>
      <c r="DP36" s="467"/>
      <c r="DQ36" s="467"/>
      <c r="DR36" s="468"/>
      <c r="DS36" s="475" t="s">
        <v>68</v>
      </c>
      <c r="DT36" s="465"/>
      <c r="DU36" s="466">
        <f>20000*BM36</f>
        <v>0</v>
      </c>
      <c r="DV36" s="467"/>
      <c r="DW36" s="467"/>
      <c r="DX36" s="467"/>
      <c r="DY36" s="467"/>
      <c r="DZ36" s="468"/>
      <c r="EA36" s="475" t="s">
        <v>68</v>
      </c>
      <c r="EB36" s="465"/>
      <c r="EC36" s="466">
        <f>2000*(BR36-1)</f>
        <v>0</v>
      </c>
      <c r="ED36" s="467"/>
      <c r="EE36" s="467"/>
      <c r="EF36" s="467"/>
      <c r="EG36" s="467"/>
      <c r="EH36" s="468"/>
      <c r="EI36" s="475" t="s">
        <v>68</v>
      </c>
      <c r="EJ36" s="465"/>
      <c r="EK36" s="466">
        <f>2500*BX36</f>
        <v>0</v>
      </c>
      <c r="EL36" s="467"/>
      <c r="EM36" s="467"/>
      <c r="EN36" s="467"/>
      <c r="EO36" s="467"/>
      <c r="EP36" s="468"/>
      <c r="EQ36" s="475" t="s">
        <v>68</v>
      </c>
      <c r="ER36" s="465"/>
      <c r="ES36" s="478"/>
      <c r="ET36" s="479"/>
      <c r="EU36" s="479"/>
      <c r="EV36" s="479"/>
      <c r="EW36" s="479"/>
      <c r="EX36" s="480"/>
      <c r="EY36" s="464" t="s">
        <v>70</v>
      </c>
      <c r="EZ36" s="465"/>
      <c r="FA36" s="466">
        <f t="shared" ref="FA36" si="9">(CW36*DE36)+DM36+DU36+EC36+EK36+ES36</f>
        <v>0</v>
      </c>
      <c r="FB36" s="467"/>
      <c r="FC36" s="467"/>
      <c r="FD36" s="467"/>
      <c r="FE36" s="467"/>
      <c r="FF36" s="467"/>
      <c r="FG36" s="467"/>
      <c r="FH36" s="468"/>
      <c r="FI36" s="175"/>
      <c r="FK36" s="466">
        <f t="shared" ref="FK36" si="10">FA36</f>
        <v>0</v>
      </c>
      <c r="FL36" s="467"/>
      <c r="FM36" s="467"/>
      <c r="FN36" s="467"/>
      <c r="FO36" s="467"/>
      <c r="FP36" s="467"/>
      <c r="FQ36" s="467"/>
      <c r="FR36" s="468"/>
      <c r="FS36" s="475" t="s">
        <v>69</v>
      </c>
      <c r="FT36" s="476"/>
      <c r="FU36" s="477">
        <f t="shared" ref="FU36" si="11">DE36</f>
        <v>0</v>
      </c>
      <c r="FV36" s="477"/>
      <c r="FW36" s="477"/>
      <c r="FX36" s="477"/>
      <c r="FY36" s="477"/>
      <c r="FZ36" s="477"/>
      <c r="GA36" s="476" t="s">
        <v>70</v>
      </c>
      <c r="GB36" s="465"/>
      <c r="GC36" s="441">
        <f t="shared" ref="GC36" si="12">IFERROR(TRUNC(FK36/FU36,2),0)</f>
        <v>0</v>
      </c>
      <c r="GD36" s="442"/>
      <c r="GE36" s="442"/>
      <c r="GF36" s="442"/>
      <c r="GG36" s="442"/>
      <c r="GH36" s="442"/>
      <c r="GI36" s="442"/>
      <c r="GJ36" s="443"/>
    </row>
    <row r="37" spans="1:192" ht="15" customHeight="1">
      <c r="A37" s="582"/>
      <c r="B37" s="583"/>
      <c r="C37" s="537"/>
      <c r="D37" s="538"/>
      <c r="E37" s="538"/>
      <c r="F37" s="538"/>
      <c r="G37" s="538"/>
      <c r="H37" s="538"/>
      <c r="I37" s="538"/>
      <c r="J37" s="450"/>
      <c r="K37" s="451"/>
      <c r="L37" s="451"/>
      <c r="M37" s="451"/>
      <c r="N37" s="451"/>
      <c r="O37" s="451"/>
      <c r="P37" s="451"/>
      <c r="Q37" s="451"/>
      <c r="R37" s="451"/>
      <c r="S37" s="451"/>
      <c r="T37" s="451"/>
      <c r="U37" s="451"/>
      <c r="V37" s="451"/>
      <c r="W37" s="451"/>
      <c r="X37" s="451"/>
      <c r="Y37" s="451"/>
      <c r="Z37" s="452"/>
      <c r="AA37" s="543"/>
      <c r="AB37" s="543"/>
      <c r="AC37" s="543"/>
      <c r="AD37" s="543"/>
      <c r="AE37" s="543"/>
      <c r="AF37" s="543"/>
      <c r="AG37" s="547"/>
      <c r="AH37" s="548"/>
      <c r="AI37" s="552"/>
      <c r="AJ37" s="556"/>
      <c r="AK37" s="556"/>
      <c r="AL37" s="556"/>
      <c r="AM37" s="556"/>
      <c r="AN37" s="556"/>
      <c r="AO37" s="556"/>
      <c r="AP37" s="557"/>
      <c r="AQ37" s="552"/>
      <c r="AR37" s="522"/>
      <c r="AS37" s="522"/>
      <c r="AT37" s="522"/>
      <c r="AU37" s="522"/>
      <c r="AV37" s="522"/>
      <c r="AW37" s="522"/>
      <c r="AX37" s="522"/>
      <c r="AY37" s="522"/>
      <c r="AZ37" s="522"/>
      <c r="BA37" s="522"/>
      <c r="BB37" s="523"/>
      <c r="BC37" s="503"/>
      <c r="BD37" s="503"/>
      <c r="BE37" s="503"/>
      <c r="BF37" s="498"/>
      <c r="BG37" s="498"/>
      <c r="BH37" s="498"/>
      <c r="BI37" s="498"/>
      <c r="BJ37" s="498"/>
      <c r="BK37" s="498"/>
      <c r="BL37" s="498"/>
      <c r="BM37" s="528"/>
      <c r="BN37" s="528"/>
      <c r="BO37" s="528"/>
      <c r="BP37" s="498"/>
      <c r="BQ37" s="499"/>
      <c r="BR37" s="531"/>
      <c r="BS37" s="503"/>
      <c r="BT37" s="503"/>
      <c r="BU37" s="498"/>
      <c r="BV37" s="498"/>
      <c r="BW37" s="499"/>
      <c r="BX37" s="503"/>
      <c r="BY37" s="503"/>
      <c r="BZ37" s="503"/>
      <c r="CA37" s="498"/>
      <c r="CB37" s="498"/>
      <c r="CC37" s="506"/>
      <c r="CD37" s="512"/>
      <c r="CE37" s="513"/>
      <c r="CF37" s="513"/>
      <c r="CG37" s="513"/>
      <c r="CH37" s="513"/>
      <c r="CI37" s="513"/>
      <c r="CJ37" s="513"/>
      <c r="CK37" s="513"/>
      <c r="CL37" s="513"/>
      <c r="CM37" s="513"/>
      <c r="CN37" s="513"/>
      <c r="CO37" s="513"/>
      <c r="CP37" s="513"/>
      <c r="CQ37" s="513"/>
      <c r="CR37" s="514"/>
      <c r="CS37" s="132"/>
      <c r="CT37" s="519"/>
      <c r="CU37" s="176"/>
      <c r="CV37" s="177"/>
      <c r="CW37" s="490"/>
      <c r="CX37" s="491"/>
      <c r="CY37" s="491"/>
      <c r="CZ37" s="491"/>
      <c r="DA37" s="491"/>
      <c r="DB37" s="492"/>
      <c r="DC37" s="475"/>
      <c r="DD37" s="465"/>
      <c r="DE37" s="490"/>
      <c r="DF37" s="491"/>
      <c r="DG37" s="491"/>
      <c r="DH37" s="491"/>
      <c r="DI37" s="491"/>
      <c r="DJ37" s="492"/>
      <c r="DK37" s="475"/>
      <c r="DL37" s="465"/>
      <c r="DM37" s="469"/>
      <c r="DN37" s="470"/>
      <c r="DO37" s="470"/>
      <c r="DP37" s="470"/>
      <c r="DQ37" s="470"/>
      <c r="DR37" s="471"/>
      <c r="DS37" s="475"/>
      <c r="DT37" s="465"/>
      <c r="DU37" s="469"/>
      <c r="DV37" s="470"/>
      <c r="DW37" s="470"/>
      <c r="DX37" s="470"/>
      <c r="DY37" s="470"/>
      <c r="DZ37" s="471"/>
      <c r="EA37" s="475"/>
      <c r="EB37" s="465"/>
      <c r="EC37" s="469"/>
      <c r="ED37" s="470"/>
      <c r="EE37" s="470"/>
      <c r="EF37" s="470"/>
      <c r="EG37" s="470"/>
      <c r="EH37" s="471"/>
      <c r="EI37" s="475"/>
      <c r="EJ37" s="465"/>
      <c r="EK37" s="469"/>
      <c r="EL37" s="470"/>
      <c r="EM37" s="470"/>
      <c r="EN37" s="470"/>
      <c r="EO37" s="470"/>
      <c r="EP37" s="471"/>
      <c r="EQ37" s="475"/>
      <c r="ER37" s="465"/>
      <c r="ES37" s="481"/>
      <c r="ET37" s="482"/>
      <c r="EU37" s="482"/>
      <c r="EV37" s="482"/>
      <c r="EW37" s="482"/>
      <c r="EX37" s="483"/>
      <c r="EY37" s="464"/>
      <c r="EZ37" s="465"/>
      <c r="FA37" s="469"/>
      <c r="FB37" s="470"/>
      <c r="FC37" s="470"/>
      <c r="FD37" s="470"/>
      <c r="FE37" s="470"/>
      <c r="FF37" s="470"/>
      <c r="FG37" s="470"/>
      <c r="FH37" s="471"/>
      <c r="FI37" s="175"/>
      <c r="FK37" s="469"/>
      <c r="FL37" s="470"/>
      <c r="FM37" s="470"/>
      <c r="FN37" s="470"/>
      <c r="FO37" s="470"/>
      <c r="FP37" s="470"/>
      <c r="FQ37" s="470"/>
      <c r="FR37" s="471"/>
      <c r="FS37" s="475"/>
      <c r="FT37" s="476"/>
      <c r="FU37" s="477"/>
      <c r="FV37" s="477"/>
      <c r="FW37" s="477"/>
      <c r="FX37" s="477"/>
      <c r="FY37" s="477"/>
      <c r="FZ37" s="477"/>
      <c r="GA37" s="476"/>
      <c r="GB37" s="465"/>
      <c r="GC37" s="444"/>
      <c r="GD37" s="445"/>
      <c r="GE37" s="445"/>
      <c r="GF37" s="445"/>
      <c r="GG37" s="445"/>
      <c r="GH37" s="445"/>
      <c r="GI37" s="445"/>
      <c r="GJ37" s="446"/>
    </row>
    <row r="38" spans="1:192" ht="15" customHeight="1" thickBot="1">
      <c r="A38" s="582"/>
      <c r="B38" s="583"/>
      <c r="C38" s="456" t="s">
        <v>264</v>
      </c>
      <c r="D38" s="457"/>
      <c r="E38" s="457"/>
      <c r="F38" s="457"/>
      <c r="G38" s="457"/>
      <c r="H38" s="457"/>
      <c r="I38" s="457"/>
      <c r="J38" s="453"/>
      <c r="K38" s="454"/>
      <c r="L38" s="454"/>
      <c r="M38" s="454"/>
      <c r="N38" s="454"/>
      <c r="O38" s="454"/>
      <c r="P38" s="454"/>
      <c r="Q38" s="454"/>
      <c r="R38" s="454"/>
      <c r="S38" s="454"/>
      <c r="T38" s="454"/>
      <c r="U38" s="454"/>
      <c r="V38" s="454"/>
      <c r="W38" s="454"/>
      <c r="X38" s="454"/>
      <c r="Y38" s="454"/>
      <c r="Z38" s="455"/>
      <c r="AA38" s="544"/>
      <c r="AB38" s="544"/>
      <c r="AC38" s="544"/>
      <c r="AD38" s="544"/>
      <c r="AE38" s="544"/>
      <c r="AF38" s="544"/>
      <c r="AG38" s="549"/>
      <c r="AH38" s="550"/>
      <c r="AI38" s="553"/>
      <c r="AJ38" s="558"/>
      <c r="AK38" s="558"/>
      <c r="AL38" s="558"/>
      <c r="AM38" s="558"/>
      <c r="AN38" s="558"/>
      <c r="AO38" s="558"/>
      <c r="AP38" s="559"/>
      <c r="AQ38" s="553"/>
      <c r="AR38" s="524"/>
      <c r="AS38" s="524"/>
      <c r="AT38" s="524"/>
      <c r="AU38" s="524"/>
      <c r="AV38" s="524"/>
      <c r="AW38" s="524"/>
      <c r="AX38" s="524"/>
      <c r="AY38" s="524"/>
      <c r="AZ38" s="524"/>
      <c r="BA38" s="524"/>
      <c r="BB38" s="525"/>
      <c r="BC38" s="526"/>
      <c r="BD38" s="526"/>
      <c r="BE38" s="526"/>
      <c r="BF38" s="500"/>
      <c r="BG38" s="500"/>
      <c r="BH38" s="500"/>
      <c r="BI38" s="500"/>
      <c r="BJ38" s="500"/>
      <c r="BK38" s="500"/>
      <c r="BL38" s="500"/>
      <c r="BM38" s="529"/>
      <c r="BN38" s="529"/>
      <c r="BO38" s="529"/>
      <c r="BP38" s="500"/>
      <c r="BQ38" s="501"/>
      <c r="BR38" s="532"/>
      <c r="BS38" s="504"/>
      <c r="BT38" s="504"/>
      <c r="BU38" s="500"/>
      <c r="BV38" s="500"/>
      <c r="BW38" s="501"/>
      <c r="BX38" s="504"/>
      <c r="BY38" s="504"/>
      <c r="BZ38" s="504"/>
      <c r="CA38" s="507"/>
      <c r="CB38" s="507"/>
      <c r="CC38" s="508"/>
      <c r="CD38" s="515"/>
      <c r="CE38" s="516"/>
      <c r="CF38" s="516"/>
      <c r="CG38" s="516"/>
      <c r="CH38" s="516"/>
      <c r="CI38" s="516"/>
      <c r="CJ38" s="516"/>
      <c r="CK38" s="516"/>
      <c r="CL38" s="516"/>
      <c r="CM38" s="516"/>
      <c r="CN38" s="516"/>
      <c r="CO38" s="516"/>
      <c r="CP38" s="516"/>
      <c r="CQ38" s="516"/>
      <c r="CR38" s="517"/>
      <c r="CS38" s="132"/>
      <c r="CT38" s="520"/>
      <c r="CU38" s="176"/>
      <c r="CV38" s="177"/>
      <c r="CW38" s="493"/>
      <c r="CX38" s="494"/>
      <c r="CY38" s="494"/>
      <c r="CZ38" s="494"/>
      <c r="DA38" s="494"/>
      <c r="DB38" s="495"/>
      <c r="DC38" s="475"/>
      <c r="DD38" s="465"/>
      <c r="DE38" s="493"/>
      <c r="DF38" s="494"/>
      <c r="DG38" s="494"/>
      <c r="DH38" s="494"/>
      <c r="DI38" s="494"/>
      <c r="DJ38" s="495"/>
      <c r="DK38" s="475"/>
      <c r="DL38" s="465"/>
      <c r="DM38" s="472"/>
      <c r="DN38" s="473"/>
      <c r="DO38" s="473"/>
      <c r="DP38" s="473"/>
      <c r="DQ38" s="473"/>
      <c r="DR38" s="474"/>
      <c r="DS38" s="475"/>
      <c r="DT38" s="465"/>
      <c r="DU38" s="472"/>
      <c r="DV38" s="473"/>
      <c r="DW38" s="473"/>
      <c r="DX38" s="473"/>
      <c r="DY38" s="473"/>
      <c r="DZ38" s="474"/>
      <c r="EA38" s="475"/>
      <c r="EB38" s="465"/>
      <c r="EC38" s="472"/>
      <c r="ED38" s="473"/>
      <c r="EE38" s="473"/>
      <c r="EF38" s="473"/>
      <c r="EG38" s="473"/>
      <c r="EH38" s="474"/>
      <c r="EI38" s="475"/>
      <c r="EJ38" s="465"/>
      <c r="EK38" s="472"/>
      <c r="EL38" s="473"/>
      <c r="EM38" s="473"/>
      <c r="EN38" s="473"/>
      <c r="EO38" s="473"/>
      <c r="EP38" s="474"/>
      <c r="EQ38" s="475"/>
      <c r="ER38" s="465"/>
      <c r="ES38" s="484"/>
      <c r="ET38" s="485"/>
      <c r="EU38" s="485"/>
      <c r="EV38" s="485"/>
      <c r="EW38" s="485"/>
      <c r="EX38" s="486"/>
      <c r="EY38" s="464"/>
      <c r="EZ38" s="465"/>
      <c r="FA38" s="472"/>
      <c r="FB38" s="473"/>
      <c r="FC38" s="473"/>
      <c r="FD38" s="473"/>
      <c r="FE38" s="473"/>
      <c r="FF38" s="473"/>
      <c r="FG38" s="473"/>
      <c r="FH38" s="474"/>
      <c r="FI38" s="175"/>
      <c r="FK38" s="472"/>
      <c r="FL38" s="473"/>
      <c r="FM38" s="473"/>
      <c r="FN38" s="473"/>
      <c r="FO38" s="473"/>
      <c r="FP38" s="473"/>
      <c r="FQ38" s="473"/>
      <c r="FR38" s="474"/>
      <c r="FS38" s="475"/>
      <c r="FT38" s="476"/>
      <c r="FU38" s="477"/>
      <c r="FV38" s="477"/>
      <c r="FW38" s="477"/>
      <c r="FX38" s="477"/>
      <c r="FY38" s="477"/>
      <c r="FZ38" s="477"/>
      <c r="GA38" s="476"/>
      <c r="GB38" s="465"/>
      <c r="GC38" s="447"/>
      <c r="GD38" s="448"/>
      <c r="GE38" s="448"/>
      <c r="GF38" s="448"/>
      <c r="GG38" s="448"/>
      <c r="GH38" s="448"/>
      <c r="GI38" s="448"/>
      <c r="GJ38" s="449"/>
    </row>
    <row r="39" spans="1:192" ht="39.950000000000003" customHeight="1" thickBot="1">
      <c r="A39" s="582"/>
      <c r="B39" s="583"/>
      <c r="C39" s="458" t="s">
        <v>265</v>
      </c>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27"/>
      <c r="AB39" s="428"/>
      <c r="AC39" s="428"/>
      <c r="AD39" s="428"/>
      <c r="AE39" s="428"/>
      <c r="AF39" s="428"/>
      <c r="AG39" s="406" t="s">
        <v>262</v>
      </c>
      <c r="AH39" s="407"/>
      <c r="AI39" s="178" t="s">
        <v>260</v>
      </c>
      <c r="AJ39" s="460">
        <v>-1000</v>
      </c>
      <c r="AK39" s="460"/>
      <c r="AL39" s="460"/>
      <c r="AM39" s="460"/>
      <c r="AN39" s="460"/>
      <c r="AO39" s="460"/>
      <c r="AP39" s="461"/>
      <c r="AQ39" s="179" t="s">
        <v>260</v>
      </c>
      <c r="AR39" s="410">
        <f>AA39*AJ39</f>
        <v>0</v>
      </c>
      <c r="AS39" s="410"/>
      <c r="AT39" s="410"/>
      <c r="AU39" s="410"/>
      <c r="AV39" s="410"/>
      <c r="AW39" s="410"/>
      <c r="AX39" s="410"/>
      <c r="AY39" s="410"/>
      <c r="AZ39" s="410"/>
      <c r="BA39" s="410"/>
      <c r="BB39" s="411"/>
      <c r="BC39" s="462" t="s">
        <v>266</v>
      </c>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c r="CR39" s="463"/>
      <c r="CS39" s="132"/>
    </row>
    <row r="40" spans="1:192" ht="24.95" customHeight="1">
      <c r="A40" s="582"/>
      <c r="B40" s="583"/>
      <c r="C40" s="590" t="s">
        <v>267</v>
      </c>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c r="AR40" s="573"/>
      <c r="AS40" s="573"/>
      <c r="AT40" s="573"/>
      <c r="AU40" s="573"/>
      <c r="AV40" s="573"/>
      <c r="AW40" s="573"/>
      <c r="AX40" s="573"/>
      <c r="AY40" s="573"/>
      <c r="AZ40" s="573"/>
      <c r="BA40" s="573"/>
      <c r="BB40" s="576"/>
      <c r="BC40" s="180"/>
      <c r="BD40" s="180"/>
      <c r="BE40" s="400" t="s">
        <v>268</v>
      </c>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c r="CF40" s="401"/>
      <c r="CG40" s="401"/>
      <c r="CH40" s="401"/>
      <c r="CI40" s="401"/>
      <c r="CJ40" s="401"/>
      <c r="CK40" s="401"/>
      <c r="CL40" s="401"/>
      <c r="CM40" s="401"/>
      <c r="CN40" s="401"/>
      <c r="CO40" s="401"/>
      <c r="CP40" s="401"/>
      <c r="CQ40" s="401"/>
      <c r="CR40" s="402"/>
      <c r="CW40" s="367" t="s">
        <v>269</v>
      </c>
      <c r="CX40" s="367"/>
      <c r="CY40" s="367"/>
      <c r="CZ40" s="367"/>
      <c r="DA40" s="367"/>
      <c r="DB40" s="367"/>
      <c r="DC40" s="367"/>
      <c r="DD40" s="367"/>
      <c r="DE40" s="367"/>
      <c r="DF40" s="367"/>
      <c r="DG40" s="367"/>
      <c r="DH40" s="367"/>
      <c r="DI40" s="367"/>
      <c r="DJ40" s="367"/>
      <c r="DK40" s="435" t="s">
        <v>270</v>
      </c>
      <c r="DL40" s="435"/>
      <c r="DM40" s="435"/>
      <c r="DN40" s="435"/>
      <c r="DO40" s="435"/>
      <c r="DP40" s="435"/>
      <c r="DQ40" s="435"/>
      <c r="DR40" s="435"/>
      <c r="DS40" s="435"/>
      <c r="DT40" s="435"/>
      <c r="DU40" s="435"/>
      <c r="DV40" s="435"/>
      <c r="DW40" s="435"/>
      <c r="DX40" s="435"/>
      <c r="DY40" s="435"/>
      <c r="DZ40" s="435"/>
      <c r="EA40" s="435"/>
      <c r="EB40" s="435"/>
      <c r="EC40" s="435"/>
      <c r="ED40" s="435"/>
      <c r="EE40" s="435"/>
      <c r="EF40" s="435"/>
      <c r="EG40" s="435"/>
      <c r="EH40" s="435"/>
      <c r="EI40" s="435"/>
      <c r="EJ40" s="435"/>
      <c r="EK40" s="435"/>
      <c r="EL40" s="435"/>
      <c r="EM40" s="435"/>
      <c r="EN40" s="435"/>
      <c r="EO40" s="435"/>
      <c r="EP40" s="435"/>
      <c r="EQ40" s="435"/>
      <c r="ER40" s="435"/>
      <c r="ES40" s="435"/>
      <c r="ET40" s="435"/>
      <c r="EU40" s="435"/>
      <c r="EV40" s="435"/>
      <c r="EW40" s="435"/>
      <c r="EX40" s="435"/>
      <c r="EY40" s="435"/>
      <c r="EZ40" s="435"/>
      <c r="FA40" s="435"/>
      <c r="FB40" s="435"/>
      <c r="FC40" s="435"/>
      <c r="FD40" s="435"/>
      <c r="FK40" s="367" t="s">
        <v>271</v>
      </c>
      <c r="FL40" s="367"/>
      <c r="FM40" s="367"/>
      <c r="FN40" s="367"/>
      <c r="FO40" s="367"/>
      <c r="FP40" s="367"/>
      <c r="FQ40" s="367"/>
      <c r="FR40" s="367"/>
      <c r="FS40" s="367"/>
      <c r="FT40" s="367"/>
      <c r="FU40" s="367"/>
      <c r="FV40" s="367"/>
      <c r="FW40" s="367"/>
      <c r="FX40" s="367"/>
    </row>
    <row r="41" spans="1:192" ht="24.95" customHeight="1">
      <c r="A41" s="582"/>
      <c r="B41" s="583"/>
      <c r="C41" s="436" t="s">
        <v>272</v>
      </c>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8" t="s">
        <v>241</v>
      </c>
      <c r="AB41" s="437"/>
      <c r="AC41" s="437"/>
      <c r="AD41" s="437"/>
      <c r="AE41" s="437"/>
      <c r="AF41" s="437"/>
      <c r="AG41" s="437"/>
      <c r="AH41" s="439"/>
      <c r="AI41" s="438" t="s">
        <v>242</v>
      </c>
      <c r="AJ41" s="437"/>
      <c r="AK41" s="437"/>
      <c r="AL41" s="437"/>
      <c r="AM41" s="437"/>
      <c r="AN41" s="437"/>
      <c r="AO41" s="437"/>
      <c r="AP41" s="439"/>
      <c r="AQ41" s="438" t="s">
        <v>243</v>
      </c>
      <c r="AR41" s="437"/>
      <c r="AS41" s="437"/>
      <c r="AT41" s="437"/>
      <c r="AU41" s="437"/>
      <c r="AV41" s="437"/>
      <c r="AW41" s="437"/>
      <c r="AX41" s="437"/>
      <c r="AY41" s="437"/>
      <c r="AZ41" s="437"/>
      <c r="BA41" s="437"/>
      <c r="BB41" s="440"/>
      <c r="BC41" s="181"/>
      <c r="BD41" s="181"/>
      <c r="BE41" s="403"/>
      <c r="BF41" s="404"/>
      <c r="BG41" s="404"/>
      <c r="BH41" s="404"/>
      <c r="BI41" s="404"/>
      <c r="BJ41" s="404"/>
      <c r="BK41" s="404"/>
      <c r="BL41" s="404"/>
      <c r="BM41" s="404"/>
      <c r="BN41" s="404"/>
      <c r="BO41" s="404"/>
      <c r="BP41" s="404"/>
      <c r="BQ41" s="404"/>
      <c r="BR41" s="404"/>
      <c r="BS41" s="404"/>
      <c r="BT41" s="404"/>
      <c r="BU41" s="404"/>
      <c r="BV41" s="404"/>
      <c r="BW41" s="404"/>
      <c r="BX41" s="404"/>
      <c r="BY41" s="404"/>
      <c r="BZ41" s="404"/>
      <c r="CA41" s="404"/>
      <c r="CB41" s="404"/>
      <c r="CC41" s="404"/>
      <c r="CD41" s="404"/>
      <c r="CE41" s="404"/>
      <c r="CF41" s="404"/>
      <c r="CG41" s="404"/>
      <c r="CH41" s="404"/>
      <c r="CI41" s="404"/>
      <c r="CJ41" s="404"/>
      <c r="CK41" s="404"/>
      <c r="CL41" s="404"/>
      <c r="CM41" s="404"/>
      <c r="CN41" s="404"/>
      <c r="CO41" s="404"/>
      <c r="CP41" s="404"/>
      <c r="CQ41" s="404"/>
      <c r="CR41" s="405"/>
      <c r="CW41" s="367"/>
      <c r="CX41" s="367"/>
      <c r="CY41" s="367"/>
      <c r="CZ41" s="367"/>
      <c r="DA41" s="367"/>
      <c r="DB41" s="367"/>
      <c r="DC41" s="367"/>
      <c r="DD41" s="367"/>
      <c r="DE41" s="367"/>
      <c r="DF41" s="367"/>
      <c r="DG41" s="367"/>
      <c r="DH41" s="367"/>
      <c r="DI41" s="367"/>
      <c r="DJ41" s="367"/>
      <c r="DK41" s="435"/>
      <c r="DL41" s="435"/>
      <c r="DM41" s="435"/>
      <c r="DN41" s="435"/>
      <c r="DO41" s="435"/>
      <c r="DP41" s="435"/>
      <c r="DQ41" s="435"/>
      <c r="DR41" s="435"/>
      <c r="DS41" s="435"/>
      <c r="DT41" s="435"/>
      <c r="DU41" s="435"/>
      <c r="DV41" s="435"/>
      <c r="DW41" s="435"/>
      <c r="DX41" s="435"/>
      <c r="DY41" s="435"/>
      <c r="DZ41" s="435"/>
      <c r="EA41" s="435"/>
      <c r="EB41" s="435"/>
      <c r="EC41" s="435"/>
      <c r="ED41" s="435"/>
      <c r="EE41" s="435"/>
      <c r="EF41" s="435"/>
      <c r="EG41" s="435"/>
      <c r="EH41" s="435"/>
      <c r="EI41" s="435"/>
      <c r="EJ41" s="435"/>
      <c r="EK41" s="435"/>
      <c r="EL41" s="435"/>
      <c r="EM41" s="435"/>
      <c r="EN41" s="435"/>
      <c r="EO41" s="435"/>
      <c r="EP41" s="435"/>
      <c r="EQ41" s="435"/>
      <c r="ER41" s="435"/>
      <c r="ES41" s="435"/>
      <c r="ET41" s="435"/>
      <c r="EU41" s="435"/>
      <c r="EV41" s="435"/>
      <c r="EW41" s="435"/>
      <c r="EX41" s="435"/>
      <c r="EY41" s="435"/>
      <c r="EZ41" s="435"/>
      <c r="FA41" s="435"/>
      <c r="FB41" s="435"/>
      <c r="FC41" s="435"/>
      <c r="FD41" s="435"/>
      <c r="FK41" s="367"/>
      <c r="FL41" s="367"/>
      <c r="FM41" s="367"/>
      <c r="FN41" s="367"/>
      <c r="FO41" s="367"/>
      <c r="FP41" s="367"/>
      <c r="FQ41" s="367"/>
      <c r="FR41" s="367"/>
      <c r="FS41" s="367"/>
      <c r="FT41" s="367"/>
      <c r="FU41" s="367"/>
      <c r="FV41" s="367"/>
      <c r="FW41" s="367"/>
      <c r="FX41" s="367"/>
    </row>
    <row r="42" spans="1:192" ht="39.950000000000003" customHeight="1">
      <c r="A42" s="582"/>
      <c r="B42" s="583"/>
      <c r="C42" s="589"/>
      <c r="D42" s="429"/>
      <c r="E42" s="429"/>
      <c r="F42" s="429"/>
      <c r="G42" s="429"/>
      <c r="H42" s="429"/>
      <c r="I42" s="429"/>
      <c r="J42" s="429"/>
      <c r="K42" s="429"/>
      <c r="L42" s="429"/>
      <c r="M42" s="429"/>
      <c r="N42" s="429"/>
      <c r="O42" s="429"/>
      <c r="P42" s="429"/>
      <c r="Q42" s="429"/>
      <c r="R42" s="429"/>
      <c r="S42" s="429"/>
      <c r="T42" s="429"/>
      <c r="U42" s="429"/>
      <c r="V42" s="429"/>
      <c r="W42" s="429"/>
      <c r="X42" s="429"/>
      <c r="Y42" s="429"/>
      <c r="Z42" s="430"/>
      <c r="AA42" s="431"/>
      <c r="AB42" s="432"/>
      <c r="AC42" s="432"/>
      <c r="AD42" s="432"/>
      <c r="AE42" s="432"/>
      <c r="AF42" s="432"/>
      <c r="AG42" s="433" t="s">
        <v>259</v>
      </c>
      <c r="AH42" s="434"/>
      <c r="AI42" s="182" t="s">
        <v>260</v>
      </c>
      <c r="AJ42" s="362"/>
      <c r="AK42" s="362"/>
      <c r="AL42" s="362"/>
      <c r="AM42" s="362"/>
      <c r="AN42" s="362"/>
      <c r="AO42" s="362"/>
      <c r="AP42" s="363"/>
      <c r="AQ42" s="183" t="s">
        <v>260</v>
      </c>
      <c r="AR42" s="364">
        <f>AA42*AJ42</f>
        <v>0</v>
      </c>
      <c r="AS42" s="364"/>
      <c r="AT42" s="364"/>
      <c r="AU42" s="364"/>
      <c r="AV42" s="364"/>
      <c r="AW42" s="364"/>
      <c r="AX42" s="364"/>
      <c r="AY42" s="364"/>
      <c r="AZ42" s="364"/>
      <c r="BA42" s="364"/>
      <c r="BB42" s="365"/>
      <c r="BC42" s="184"/>
      <c r="BD42" s="184"/>
      <c r="BE42" s="418"/>
      <c r="BF42" s="419"/>
      <c r="BG42" s="419"/>
      <c r="BH42" s="419"/>
      <c r="BI42" s="419"/>
      <c r="BJ42" s="419"/>
      <c r="BK42" s="419"/>
      <c r="BL42" s="419"/>
      <c r="BM42" s="419"/>
      <c r="BN42" s="419"/>
      <c r="BO42" s="419"/>
      <c r="BP42" s="419"/>
      <c r="BQ42" s="419"/>
      <c r="BR42" s="419"/>
      <c r="BS42" s="419"/>
      <c r="BT42" s="419"/>
      <c r="BU42" s="419"/>
      <c r="BV42" s="419"/>
      <c r="BW42" s="419"/>
      <c r="BX42" s="419"/>
      <c r="BY42" s="419"/>
      <c r="BZ42" s="419"/>
      <c r="CA42" s="419"/>
      <c r="CB42" s="419"/>
      <c r="CC42" s="419"/>
      <c r="CD42" s="419"/>
      <c r="CE42" s="419"/>
      <c r="CF42" s="419"/>
      <c r="CG42" s="419"/>
      <c r="CH42" s="419"/>
      <c r="CI42" s="419"/>
      <c r="CJ42" s="419"/>
      <c r="CK42" s="419"/>
      <c r="CL42" s="419"/>
      <c r="CM42" s="419"/>
      <c r="CN42" s="419"/>
      <c r="CO42" s="419"/>
      <c r="CP42" s="419"/>
      <c r="CQ42" s="419"/>
      <c r="CR42" s="420"/>
    </row>
    <row r="43" spans="1:192" ht="39.950000000000003" customHeight="1" thickBot="1">
      <c r="A43" s="584"/>
      <c r="B43" s="585"/>
      <c r="C43" s="424"/>
      <c r="D43" s="425"/>
      <c r="E43" s="425"/>
      <c r="F43" s="425"/>
      <c r="G43" s="425"/>
      <c r="H43" s="425"/>
      <c r="I43" s="425"/>
      <c r="J43" s="425"/>
      <c r="K43" s="425"/>
      <c r="L43" s="425"/>
      <c r="M43" s="425"/>
      <c r="N43" s="425"/>
      <c r="O43" s="425"/>
      <c r="P43" s="425"/>
      <c r="Q43" s="425"/>
      <c r="R43" s="425"/>
      <c r="S43" s="425"/>
      <c r="T43" s="425"/>
      <c r="U43" s="425"/>
      <c r="V43" s="425"/>
      <c r="W43" s="425"/>
      <c r="X43" s="425"/>
      <c r="Y43" s="425"/>
      <c r="Z43" s="426"/>
      <c r="AA43" s="427"/>
      <c r="AB43" s="428"/>
      <c r="AC43" s="428"/>
      <c r="AD43" s="428"/>
      <c r="AE43" s="428"/>
      <c r="AF43" s="428"/>
      <c r="AG43" s="406" t="s">
        <v>259</v>
      </c>
      <c r="AH43" s="407"/>
      <c r="AI43" s="178" t="s">
        <v>260</v>
      </c>
      <c r="AJ43" s="408"/>
      <c r="AK43" s="408"/>
      <c r="AL43" s="408"/>
      <c r="AM43" s="408"/>
      <c r="AN43" s="408"/>
      <c r="AO43" s="408"/>
      <c r="AP43" s="409"/>
      <c r="AQ43" s="185" t="s">
        <v>260</v>
      </c>
      <c r="AR43" s="410">
        <f>AA43*AJ43</f>
        <v>0</v>
      </c>
      <c r="AS43" s="410"/>
      <c r="AT43" s="410"/>
      <c r="AU43" s="410"/>
      <c r="AV43" s="410"/>
      <c r="AW43" s="410"/>
      <c r="AX43" s="410"/>
      <c r="AY43" s="410"/>
      <c r="AZ43" s="410"/>
      <c r="BA43" s="410"/>
      <c r="BB43" s="411"/>
      <c r="BC43" s="184"/>
      <c r="BD43" s="184"/>
      <c r="BE43" s="418"/>
      <c r="BF43" s="419"/>
      <c r="BG43" s="419"/>
      <c r="BH43" s="419"/>
      <c r="BI43" s="419"/>
      <c r="BJ43" s="419"/>
      <c r="BK43" s="419"/>
      <c r="BL43" s="419"/>
      <c r="BM43" s="419"/>
      <c r="BN43" s="419"/>
      <c r="BO43" s="419"/>
      <c r="BP43" s="419"/>
      <c r="BQ43" s="419"/>
      <c r="BR43" s="419"/>
      <c r="BS43" s="419"/>
      <c r="BT43" s="419"/>
      <c r="BU43" s="419"/>
      <c r="BV43" s="419"/>
      <c r="BW43" s="419"/>
      <c r="BX43" s="419"/>
      <c r="BY43" s="419"/>
      <c r="BZ43" s="419"/>
      <c r="CA43" s="419"/>
      <c r="CB43" s="419"/>
      <c r="CC43" s="419"/>
      <c r="CD43" s="419"/>
      <c r="CE43" s="419"/>
      <c r="CF43" s="419"/>
      <c r="CG43" s="419"/>
      <c r="CH43" s="419"/>
      <c r="CI43" s="419"/>
      <c r="CJ43" s="419"/>
      <c r="CK43" s="419"/>
      <c r="CL43" s="419"/>
      <c r="CM43" s="419"/>
      <c r="CN43" s="419"/>
      <c r="CO43" s="419"/>
      <c r="CP43" s="419"/>
      <c r="CQ43" s="419"/>
      <c r="CR43" s="420"/>
    </row>
    <row r="44" spans="1:192" ht="5.0999999999999996" customHeight="1" thickBot="1">
      <c r="A44" s="186"/>
      <c r="B44" s="186"/>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188"/>
      <c r="AU44" s="188"/>
      <c r="AV44" s="188"/>
      <c r="AW44" s="188"/>
      <c r="AX44" s="188"/>
      <c r="AY44" s="188"/>
      <c r="AZ44" s="188"/>
      <c r="BA44" s="188"/>
      <c r="BB44" s="188"/>
      <c r="BC44" s="188"/>
      <c r="BD44" s="188"/>
      <c r="BE44" s="418"/>
      <c r="BF44" s="419"/>
      <c r="BG44" s="419"/>
      <c r="BH44" s="419"/>
      <c r="BI44" s="419"/>
      <c r="BJ44" s="419"/>
      <c r="BK44" s="419"/>
      <c r="BL44" s="419"/>
      <c r="BM44" s="419"/>
      <c r="BN44" s="419"/>
      <c r="BO44" s="419"/>
      <c r="BP44" s="419"/>
      <c r="BQ44" s="419"/>
      <c r="BR44" s="419"/>
      <c r="BS44" s="419"/>
      <c r="BT44" s="419"/>
      <c r="BU44" s="419"/>
      <c r="BV44" s="419"/>
      <c r="BW44" s="419"/>
      <c r="BX44" s="419"/>
      <c r="BY44" s="419"/>
      <c r="BZ44" s="419"/>
      <c r="CA44" s="419"/>
      <c r="CB44" s="419"/>
      <c r="CC44" s="419"/>
      <c r="CD44" s="419"/>
      <c r="CE44" s="419"/>
      <c r="CF44" s="419"/>
      <c r="CG44" s="419"/>
      <c r="CH44" s="419"/>
      <c r="CI44" s="419"/>
      <c r="CJ44" s="419"/>
      <c r="CK44" s="419"/>
      <c r="CL44" s="419"/>
      <c r="CM44" s="419"/>
      <c r="CN44" s="419"/>
      <c r="CO44" s="419"/>
      <c r="CP44" s="419"/>
      <c r="CQ44" s="419"/>
      <c r="CR44" s="420"/>
    </row>
    <row r="45" spans="1:192" ht="50.1" customHeight="1" thickBot="1">
      <c r="A45" s="375" t="s">
        <v>273</v>
      </c>
      <c r="B45" s="376"/>
      <c r="C45" s="413" t="s">
        <v>274</v>
      </c>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5" t="s">
        <v>275</v>
      </c>
      <c r="AJ45" s="378"/>
      <c r="AK45" s="378"/>
      <c r="AL45" s="378"/>
      <c r="AM45" s="378"/>
      <c r="AN45" s="378"/>
      <c r="AO45" s="378"/>
      <c r="AP45" s="383"/>
      <c r="AQ45" s="189" t="s">
        <v>260</v>
      </c>
      <c r="AR45" s="416"/>
      <c r="AS45" s="416"/>
      <c r="AT45" s="416"/>
      <c r="AU45" s="416"/>
      <c r="AV45" s="416"/>
      <c r="AW45" s="416"/>
      <c r="AX45" s="416"/>
      <c r="AY45" s="416"/>
      <c r="AZ45" s="416"/>
      <c r="BA45" s="416"/>
      <c r="BB45" s="417"/>
      <c r="BC45" s="149"/>
      <c r="BD45" s="149"/>
      <c r="BE45" s="418"/>
      <c r="BF45" s="419"/>
      <c r="BG45" s="419"/>
      <c r="BH45" s="419"/>
      <c r="BI45" s="419"/>
      <c r="BJ45" s="419"/>
      <c r="BK45" s="419"/>
      <c r="BL45" s="419"/>
      <c r="BM45" s="419"/>
      <c r="BN45" s="419"/>
      <c r="BO45" s="419"/>
      <c r="BP45" s="419"/>
      <c r="BQ45" s="419"/>
      <c r="BR45" s="419"/>
      <c r="BS45" s="419"/>
      <c r="BT45" s="419"/>
      <c r="BU45" s="419"/>
      <c r="BV45" s="419"/>
      <c r="BW45" s="419"/>
      <c r="BX45" s="419"/>
      <c r="BY45" s="419"/>
      <c r="BZ45" s="419"/>
      <c r="CA45" s="419"/>
      <c r="CB45" s="419"/>
      <c r="CC45" s="419"/>
      <c r="CD45" s="419"/>
      <c r="CE45" s="419"/>
      <c r="CF45" s="419"/>
      <c r="CG45" s="419"/>
      <c r="CH45" s="419"/>
      <c r="CI45" s="419"/>
      <c r="CJ45" s="419"/>
      <c r="CK45" s="419"/>
      <c r="CL45" s="419"/>
      <c r="CM45" s="419"/>
      <c r="CN45" s="419"/>
      <c r="CO45" s="419"/>
      <c r="CP45" s="419"/>
      <c r="CQ45" s="419"/>
      <c r="CR45" s="420"/>
    </row>
    <row r="46" spans="1:192" ht="5.0999999999999996" customHeight="1" thickBot="1">
      <c r="A46" s="190"/>
      <c r="B46" s="190"/>
      <c r="C46" s="188"/>
      <c r="D46" s="188"/>
      <c r="E46" s="188"/>
      <c r="F46" s="188"/>
      <c r="G46" s="188"/>
      <c r="H46" s="188"/>
      <c r="I46" s="188"/>
      <c r="J46" s="188"/>
      <c r="K46" s="188"/>
      <c r="L46" s="188"/>
      <c r="M46" s="188"/>
      <c r="N46" s="188"/>
      <c r="O46" s="188"/>
      <c r="P46" s="188"/>
      <c r="Q46" s="188"/>
      <c r="R46" s="188"/>
      <c r="S46" s="188"/>
      <c r="T46" s="188"/>
      <c r="U46" s="188"/>
      <c r="V46" s="188"/>
      <c r="W46" s="188"/>
      <c r="X46" s="188"/>
      <c r="Y46" s="187"/>
      <c r="Z46" s="188"/>
      <c r="AA46" s="188"/>
      <c r="AB46" s="188"/>
      <c r="AC46" s="188"/>
      <c r="AD46" s="188"/>
      <c r="AE46" s="188"/>
      <c r="AF46" s="188"/>
      <c r="AG46" s="188"/>
      <c r="AH46" s="188"/>
      <c r="AI46" s="188"/>
      <c r="AJ46" s="188"/>
      <c r="AK46" s="188"/>
      <c r="AL46" s="191"/>
      <c r="AM46" s="191"/>
      <c r="AN46" s="191"/>
      <c r="AO46" s="191"/>
      <c r="AP46" s="191"/>
      <c r="AQ46" s="191"/>
      <c r="AR46" s="191"/>
      <c r="AS46" s="191"/>
      <c r="AT46" s="188"/>
      <c r="AU46" s="192"/>
      <c r="AV46" s="192"/>
      <c r="AW46" s="192"/>
      <c r="AX46" s="192"/>
      <c r="AY46" s="192"/>
      <c r="AZ46" s="192"/>
      <c r="BA46" s="192"/>
      <c r="BB46" s="192"/>
      <c r="BC46" s="149"/>
      <c r="BD46" s="149"/>
      <c r="BE46" s="418"/>
      <c r="BF46" s="419"/>
      <c r="BG46" s="419"/>
      <c r="BH46" s="419"/>
      <c r="BI46" s="419"/>
      <c r="BJ46" s="419"/>
      <c r="BK46" s="419"/>
      <c r="BL46" s="419"/>
      <c r="BM46" s="419"/>
      <c r="BN46" s="419"/>
      <c r="BO46" s="419"/>
      <c r="BP46" s="419"/>
      <c r="BQ46" s="419"/>
      <c r="BR46" s="419"/>
      <c r="BS46" s="419"/>
      <c r="BT46" s="419"/>
      <c r="BU46" s="419"/>
      <c r="BV46" s="419"/>
      <c r="BW46" s="419"/>
      <c r="BX46" s="419"/>
      <c r="BY46" s="419"/>
      <c r="BZ46" s="419"/>
      <c r="CA46" s="419"/>
      <c r="CB46" s="419"/>
      <c r="CC46" s="419"/>
      <c r="CD46" s="419"/>
      <c r="CE46" s="419"/>
      <c r="CF46" s="419"/>
      <c r="CG46" s="419"/>
      <c r="CH46" s="419"/>
      <c r="CI46" s="419"/>
      <c r="CJ46" s="419"/>
      <c r="CK46" s="419"/>
      <c r="CL46" s="419"/>
      <c r="CM46" s="419"/>
      <c r="CN46" s="419"/>
      <c r="CO46" s="419"/>
      <c r="CP46" s="419"/>
      <c r="CQ46" s="419"/>
      <c r="CR46" s="420"/>
    </row>
    <row r="47" spans="1:192" ht="50.1" customHeight="1" thickBot="1">
      <c r="A47" s="375" t="s">
        <v>276</v>
      </c>
      <c r="B47" s="376"/>
      <c r="C47" s="377" t="s">
        <v>277</v>
      </c>
      <c r="D47" s="378"/>
      <c r="E47" s="378"/>
      <c r="F47" s="378"/>
      <c r="G47" s="378"/>
      <c r="H47" s="378"/>
      <c r="I47" s="378"/>
      <c r="J47" s="378"/>
      <c r="K47" s="378"/>
      <c r="L47" s="378"/>
      <c r="M47" s="378"/>
      <c r="N47" s="378"/>
      <c r="O47" s="378"/>
      <c r="P47" s="378"/>
      <c r="Q47" s="378"/>
      <c r="R47" s="378"/>
      <c r="S47" s="378"/>
      <c r="T47" s="378"/>
      <c r="U47" s="378"/>
      <c r="V47" s="378"/>
      <c r="W47" s="378"/>
      <c r="X47" s="378"/>
      <c r="Y47" s="378"/>
      <c r="Z47" s="379"/>
      <c r="AA47" s="380"/>
      <c r="AB47" s="380"/>
      <c r="AC47" s="380"/>
      <c r="AD47" s="380"/>
      <c r="AE47" s="380"/>
      <c r="AF47" s="380"/>
      <c r="AG47" s="381" t="s">
        <v>278</v>
      </c>
      <c r="AH47" s="382"/>
      <c r="AI47" s="378" t="s">
        <v>279</v>
      </c>
      <c r="AJ47" s="378"/>
      <c r="AK47" s="378"/>
      <c r="AL47" s="378"/>
      <c r="AM47" s="378"/>
      <c r="AN47" s="378"/>
      <c r="AO47" s="378"/>
      <c r="AP47" s="383"/>
      <c r="AQ47" s="189" t="s">
        <v>260</v>
      </c>
      <c r="AR47" s="384">
        <f>SUM(AR30:BB39,AR42:BB43,AR45)</f>
        <v>0</v>
      </c>
      <c r="AS47" s="384"/>
      <c r="AT47" s="384"/>
      <c r="AU47" s="384"/>
      <c r="AV47" s="384"/>
      <c r="AW47" s="384"/>
      <c r="AX47" s="384"/>
      <c r="AY47" s="384"/>
      <c r="AZ47" s="384"/>
      <c r="BA47" s="384"/>
      <c r="BB47" s="385"/>
      <c r="BC47" s="149"/>
      <c r="BD47" s="149"/>
      <c r="BE47" s="418"/>
      <c r="BF47" s="419"/>
      <c r="BG47" s="419"/>
      <c r="BH47" s="419"/>
      <c r="BI47" s="419"/>
      <c r="BJ47" s="419"/>
      <c r="BK47" s="419"/>
      <c r="BL47" s="419"/>
      <c r="BM47" s="419"/>
      <c r="BN47" s="419"/>
      <c r="BO47" s="419"/>
      <c r="BP47" s="419"/>
      <c r="BQ47" s="419"/>
      <c r="BR47" s="419"/>
      <c r="BS47" s="419"/>
      <c r="BT47" s="419"/>
      <c r="BU47" s="419"/>
      <c r="BV47" s="419"/>
      <c r="BW47" s="419"/>
      <c r="BX47" s="419"/>
      <c r="BY47" s="419"/>
      <c r="BZ47" s="419"/>
      <c r="CA47" s="419"/>
      <c r="CB47" s="419"/>
      <c r="CC47" s="419"/>
      <c r="CD47" s="419"/>
      <c r="CE47" s="419"/>
      <c r="CF47" s="419"/>
      <c r="CG47" s="419"/>
      <c r="CH47" s="419"/>
      <c r="CI47" s="419"/>
      <c r="CJ47" s="419"/>
      <c r="CK47" s="419"/>
      <c r="CL47" s="419"/>
      <c r="CM47" s="419"/>
      <c r="CN47" s="419"/>
      <c r="CO47" s="419"/>
      <c r="CP47" s="419"/>
      <c r="CQ47" s="419"/>
      <c r="CR47" s="420"/>
      <c r="CS47" s="170"/>
    </row>
    <row r="48" spans="1:192" ht="15" customHeight="1" thickBot="1">
      <c r="A48" s="193"/>
      <c r="B48" s="193"/>
      <c r="C48" s="132"/>
      <c r="AE48" s="194"/>
      <c r="AF48" s="195"/>
      <c r="AG48" s="195"/>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418"/>
      <c r="BF48" s="419"/>
      <c r="BG48" s="419"/>
      <c r="BH48" s="419"/>
      <c r="BI48" s="419"/>
      <c r="BJ48" s="419"/>
      <c r="BK48" s="419"/>
      <c r="BL48" s="419"/>
      <c r="BM48" s="419"/>
      <c r="BN48" s="419"/>
      <c r="BO48" s="419"/>
      <c r="BP48" s="419"/>
      <c r="BQ48" s="419"/>
      <c r="BR48" s="419"/>
      <c r="BS48" s="419"/>
      <c r="BT48" s="419"/>
      <c r="BU48" s="419"/>
      <c r="BV48" s="419"/>
      <c r="BW48" s="419"/>
      <c r="BX48" s="419"/>
      <c r="BY48" s="419"/>
      <c r="BZ48" s="419"/>
      <c r="CA48" s="419"/>
      <c r="CB48" s="419"/>
      <c r="CC48" s="419"/>
      <c r="CD48" s="419"/>
      <c r="CE48" s="419"/>
      <c r="CF48" s="419"/>
      <c r="CG48" s="419"/>
      <c r="CH48" s="419"/>
      <c r="CI48" s="419"/>
      <c r="CJ48" s="419"/>
      <c r="CK48" s="419"/>
      <c r="CL48" s="419"/>
      <c r="CM48" s="419"/>
      <c r="CN48" s="419"/>
      <c r="CO48" s="419"/>
      <c r="CP48" s="419"/>
      <c r="CQ48" s="419"/>
      <c r="CR48" s="420"/>
      <c r="CS48" s="196"/>
    </row>
    <row r="49" spans="1:180" ht="23.25" customHeight="1">
      <c r="A49" s="388" t="s">
        <v>280</v>
      </c>
      <c r="B49" s="389"/>
      <c r="C49" s="197"/>
      <c r="D49" s="197"/>
      <c r="E49" s="394" t="s">
        <v>281</v>
      </c>
      <c r="F49" s="394"/>
      <c r="G49" s="394"/>
      <c r="H49" s="394"/>
      <c r="I49" s="394"/>
      <c r="J49" s="394"/>
      <c r="K49" s="394"/>
      <c r="L49" s="394"/>
      <c r="M49" s="394"/>
      <c r="N49" s="394"/>
      <c r="O49" s="394"/>
      <c r="P49" s="394"/>
      <c r="Q49" s="395"/>
      <c r="R49" s="396"/>
      <c r="S49" s="397"/>
      <c r="T49" s="397"/>
      <c r="U49" s="397"/>
      <c r="V49" s="398" t="s">
        <v>278</v>
      </c>
      <c r="W49" s="399"/>
      <c r="X49" s="131"/>
      <c r="Y49" s="366" t="s">
        <v>282</v>
      </c>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149"/>
      <c r="BD49" s="149"/>
      <c r="BE49" s="418"/>
      <c r="BF49" s="419"/>
      <c r="BG49" s="419"/>
      <c r="BH49" s="419"/>
      <c r="BI49" s="419"/>
      <c r="BJ49" s="419"/>
      <c r="BK49" s="419"/>
      <c r="BL49" s="419"/>
      <c r="BM49" s="419"/>
      <c r="BN49" s="419"/>
      <c r="BO49" s="419"/>
      <c r="BP49" s="419"/>
      <c r="BQ49" s="419"/>
      <c r="BR49" s="419"/>
      <c r="BS49" s="419"/>
      <c r="BT49" s="419"/>
      <c r="BU49" s="419"/>
      <c r="BV49" s="419"/>
      <c r="BW49" s="419"/>
      <c r="BX49" s="419"/>
      <c r="BY49" s="419"/>
      <c r="BZ49" s="419"/>
      <c r="CA49" s="419"/>
      <c r="CB49" s="419"/>
      <c r="CC49" s="419"/>
      <c r="CD49" s="419"/>
      <c r="CE49" s="419"/>
      <c r="CF49" s="419"/>
      <c r="CG49" s="419"/>
      <c r="CH49" s="419"/>
      <c r="CI49" s="419"/>
      <c r="CJ49" s="419"/>
      <c r="CK49" s="419"/>
      <c r="CL49" s="419"/>
      <c r="CM49" s="419"/>
      <c r="CN49" s="419"/>
      <c r="CO49" s="419"/>
      <c r="CP49" s="419"/>
      <c r="CQ49" s="419"/>
      <c r="CR49" s="420"/>
      <c r="CS49" s="196"/>
      <c r="FK49" s="367" t="s">
        <v>283</v>
      </c>
      <c r="FL49" s="367"/>
      <c r="FM49" s="367"/>
      <c r="FN49" s="367"/>
      <c r="FO49" s="367"/>
      <c r="FP49" s="367"/>
      <c r="FQ49" s="367"/>
      <c r="FR49" s="367"/>
      <c r="FS49" s="367"/>
      <c r="FT49" s="367"/>
      <c r="FU49" s="367"/>
      <c r="FV49" s="367"/>
      <c r="FW49" s="367"/>
      <c r="FX49" s="367"/>
    </row>
    <row r="50" spans="1:180" ht="23.25" customHeight="1">
      <c r="A50" s="390"/>
      <c r="B50" s="391"/>
      <c r="C50" s="198"/>
      <c r="D50" s="198"/>
      <c r="E50" s="368" t="s">
        <v>284</v>
      </c>
      <c r="F50" s="368"/>
      <c r="G50" s="368"/>
      <c r="H50" s="368"/>
      <c r="I50" s="368"/>
      <c r="J50" s="368"/>
      <c r="K50" s="368"/>
      <c r="L50" s="368"/>
      <c r="M50" s="368"/>
      <c r="N50" s="368"/>
      <c r="O50" s="368"/>
      <c r="P50" s="368"/>
      <c r="Q50" s="369"/>
      <c r="R50" s="370"/>
      <c r="S50" s="371"/>
      <c r="T50" s="371"/>
      <c r="U50" s="371"/>
      <c r="V50" s="372" t="s">
        <v>278</v>
      </c>
      <c r="W50" s="373"/>
      <c r="X50" s="131"/>
      <c r="Y50" s="374" t="s">
        <v>285</v>
      </c>
      <c r="Z50" s="374"/>
      <c r="AA50" s="374"/>
      <c r="AB50" s="374"/>
      <c r="AC50" s="374"/>
      <c r="AD50" s="374"/>
      <c r="AE50" s="374"/>
      <c r="AF50" s="374"/>
      <c r="AG50" s="374"/>
      <c r="AH50" s="374"/>
      <c r="AI50" s="374"/>
      <c r="AJ50" s="374"/>
      <c r="AK50" s="374"/>
      <c r="AL50" s="374"/>
      <c r="AM50" s="374"/>
      <c r="AN50" s="374"/>
      <c r="AO50" s="374"/>
      <c r="AP50" s="374"/>
      <c r="AQ50" s="374"/>
      <c r="AR50" s="374"/>
      <c r="AS50" s="374"/>
      <c r="AT50" s="374"/>
      <c r="AU50" s="374"/>
      <c r="AV50" s="374"/>
      <c r="AW50" s="374"/>
      <c r="AX50" s="374"/>
      <c r="AY50" s="374"/>
      <c r="AZ50" s="374"/>
      <c r="BA50" s="374"/>
      <c r="BB50" s="374"/>
      <c r="BC50" s="149"/>
      <c r="BD50" s="149"/>
      <c r="BE50" s="418"/>
      <c r="BF50" s="419"/>
      <c r="BG50" s="419"/>
      <c r="BH50" s="419"/>
      <c r="BI50" s="419"/>
      <c r="BJ50" s="419"/>
      <c r="BK50" s="419"/>
      <c r="BL50" s="419"/>
      <c r="BM50" s="419"/>
      <c r="BN50" s="419"/>
      <c r="BO50" s="419"/>
      <c r="BP50" s="419"/>
      <c r="BQ50" s="419"/>
      <c r="BR50" s="419"/>
      <c r="BS50" s="419"/>
      <c r="BT50" s="419"/>
      <c r="BU50" s="419"/>
      <c r="BV50" s="419"/>
      <c r="BW50" s="419"/>
      <c r="BX50" s="419"/>
      <c r="BY50" s="419"/>
      <c r="BZ50" s="419"/>
      <c r="CA50" s="419"/>
      <c r="CB50" s="419"/>
      <c r="CC50" s="419"/>
      <c r="CD50" s="419"/>
      <c r="CE50" s="419"/>
      <c r="CF50" s="419"/>
      <c r="CG50" s="419"/>
      <c r="CH50" s="419"/>
      <c r="CI50" s="419"/>
      <c r="CJ50" s="419"/>
      <c r="CK50" s="419"/>
      <c r="CL50" s="419"/>
      <c r="CM50" s="419"/>
      <c r="CN50" s="419"/>
      <c r="CO50" s="419"/>
      <c r="CP50" s="419"/>
      <c r="CQ50" s="419"/>
      <c r="CR50" s="420"/>
      <c r="CS50" s="196"/>
      <c r="FK50" s="367"/>
      <c r="FL50" s="367"/>
      <c r="FM50" s="367"/>
      <c r="FN50" s="367"/>
      <c r="FO50" s="367"/>
      <c r="FP50" s="367"/>
      <c r="FQ50" s="367"/>
      <c r="FR50" s="367"/>
      <c r="FS50" s="367"/>
      <c r="FT50" s="367"/>
      <c r="FU50" s="367"/>
      <c r="FV50" s="367"/>
      <c r="FW50" s="367"/>
      <c r="FX50" s="367"/>
    </row>
    <row r="51" spans="1:180" ht="23.25" customHeight="1">
      <c r="A51" s="390"/>
      <c r="B51" s="391"/>
      <c r="C51" s="198"/>
      <c r="D51" s="198"/>
      <c r="E51" s="368" t="s">
        <v>286</v>
      </c>
      <c r="F51" s="368"/>
      <c r="G51" s="368"/>
      <c r="H51" s="368"/>
      <c r="I51" s="368"/>
      <c r="J51" s="368"/>
      <c r="K51" s="368"/>
      <c r="L51" s="368"/>
      <c r="M51" s="368"/>
      <c r="N51" s="368"/>
      <c r="O51" s="368"/>
      <c r="P51" s="368"/>
      <c r="Q51" s="369"/>
      <c r="R51" s="370"/>
      <c r="S51" s="371"/>
      <c r="T51" s="371"/>
      <c r="U51" s="371"/>
      <c r="V51" s="372" t="s">
        <v>278</v>
      </c>
      <c r="W51" s="373"/>
      <c r="X51" s="131"/>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374"/>
      <c r="AU51" s="374"/>
      <c r="AV51" s="374"/>
      <c r="AW51" s="374"/>
      <c r="AX51" s="374"/>
      <c r="AY51" s="374"/>
      <c r="AZ51" s="374"/>
      <c r="BA51" s="374"/>
      <c r="BB51" s="374"/>
      <c r="BC51" s="149"/>
      <c r="BD51" s="149"/>
      <c r="BE51" s="418"/>
      <c r="BF51" s="419"/>
      <c r="BG51" s="419"/>
      <c r="BH51" s="419"/>
      <c r="BI51" s="419"/>
      <c r="BJ51" s="419"/>
      <c r="BK51" s="419"/>
      <c r="BL51" s="419"/>
      <c r="BM51" s="419"/>
      <c r="BN51" s="419"/>
      <c r="BO51" s="419"/>
      <c r="BP51" s="419"/>
      <c r="BQ51" s="419"/>
      <c r="BR51" s="419"/>
      <c r="BS51" s="419"/>
      <c r="BT51" s="419"/>
      <c r="BU51" s="419"/>
      <c r="BV51" s="419"/>
      <c r="BW51" s="419"/>
      <c r="BX51" s="419"/>
      <c r="BY51" s="419"/>
      <c r="BZ51" s="419"/>
      <c r="CA51" s="419"/>
      <c r="CB51" s="419"/>
      <c r="CC51" s="419"/>
      <c r="CD51" s="419"/>
      <c r="CE51" s="419"/>
      <c r="CF51" s="419"/>
      <c r="CG51" s="419"/>
      <c r="CH51" s="419"/>
      <c r="CI51" s="419"/>
      <c r="CJ51" s="419"/>
      <c r="CK51" s="419"/>
      <c r="CL51" s="419"/>
      <c r="CM51" s="419"/>
      <c r="CN51" s="419"/>
      <c r="CO51" s="419"/>
      <c r="CP51" s="419"/>
      <c r="CQ51" s="419"/>
      <c r="CR51" s="420"/>
      <c r="CS51" s="196"/>
    </row>
    <row r="52" spans="1:180" ht="23.25" customHeight="1">
      <c r="A52" s="390"/>
      <c r="B52" s="391"/>
      <c r="C52" s="199"/>
      <c r="D52" s="199"/>
      <c r="E52" s="386" t="s">
        <v>287</v>
      </c>
      <c r="F52" s="386"/>
      <c r="G52" s="386"/>
      <c r="H52" s="386"/>
      <c r="I52" s="386"/>
      <c r="J52" s="386"/>
      <c r="K52" s="386"/>
      <c r="L52" s="386"/>
      <c r="M52" s="386"/>
      <c r="N52" s="386"/>
      <c r="O52" s="386"/>
      <c r="P52" s="386"/>
      <c r="Q52" s="387"/>
      <c r="R52" s="370"/>
      <c r="S52" s="371"/>
      <c r="T52" s="371"/>
      <c r="U52" s="371"/>
      <c r="V52" s="372" t="s">
        <v>278</v>
      </c>
      <c r="W52" s="373"/>
      <c r="X52" s="131"/>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374"/>
      <c r="AU52" s="374"/>
      <c r="AV52" s="374"/>
      <c r="AW52" s="374"/>
      <c r="AX52" s="374"/>
      <c r="AY52" s="374"/>
      <c r="AZ52" s="374"/>
      <c r="BA52" s="374"/>
      <c r="BB52" s="374"/>
      <c r="BC52" s="149"/>
      <c r="BD52" s="149"/>
      <c r="BE52" s="418"/>
      <c r="BF52" s="419"/>
      <c r="BG52" s="419"/>
      <c r="BH52" s="419"/>
      <c r="BI52" s="419"/>
      <c r="BJ52" s="419"/>
      <c r="BK52" s="419"/>
      <c r="BL52" s="419"/>
      <c r="BM52" s="419"/>
      <c r="BN52" s="419"/>
      <c r="BO52" s="419"/>
      <c r="BP52" s="419"/>
      <c r="BQ52" s="419"/>
      <c r="BR52" s="419"/>
      <c r="BS52" s="419"/>
      <c r="BT52" s="419"/>
      <c r="BU52" s="419"/>
      <c r="BV52" s="419"/>
      <c r="BW52" s="419"/>
      <c r="BX52" s="419"/>
      <c r="BY52" s="419"/>
      <c r="BZ52" s="419"/>
      <c r="CA52" s="419"/>
      <c r="CB52" s="419"/>
      <c r="CC52" s="419"/>
      <c r="CD52" s="419"/>
      <c r="CE52" s="419"/>
      <c r="CF52" s="419"/>
      <c r="CG52" s="419"/>
      <c r="CH52" s="419"/>
      <c r="CI52" s="419"/>
      <c r="CJ52" s="419"/>
      <c r="CK52" s="419"/>
      <c r="CL52" s="419"/>
      <c r="CM52" s="419"/>
      <c r="CN52" s="419"/>
      <c r="CO52" s="419"/>
      <c r="CP52" s="419"/>
      <c r="CQ52" s="419"/>
      <c r="CR52" s="420"/>
      <c r="CS52" s="196"/>
    </row>
    <row r="53" spans="1:180" ht="23.25" customHeight="1" thickBot="1">
      <c r="A53" s="392"/>
      <c r="B53" s="393"/>
      <c r="C53" s="342" t="s">
        <v>232</v>
      </c>
      <c r="D53" s="342"/>
      <c r="E53" s="343" t="s">
        <v>288</v>
      </c>
      <c r="F53" s="343"/>
      <c r="G53" s="343"/>
      <c r="H53" s="343"/>
      <c r="I53" s="343"/>
      <c r="J53" s="343"/>
      <c r="K53" s="343"/>
      <c r="L53" s="343"/>
      <c r="M53" s="343"/>
      <c r="N53" s="343"/>
      <c r="O53" s="343"/>
      <c r="P53" s="343"/>
      <c r="Q53" s="343"/>
      <c r="R53" s="343"/>
      <c r="S53" s="343"/>
      <c r="T53" s="343"/>
      <c r="U53" s="343"/>
      <c r="V53" s="343"/>
      <c r="W53" s="344"/>
      <c r="X53" s="131"/>
      <c r="Y53" s="131"/>
      <c r="Z53" s="131"/>
      <c r="AA53" s="131"/>
      <c r="AB53" s="131"/>
      <c r="AC53" s="152"/>
      <c r="AD53" s="152"/>
      <c r="AE53" s="149"/>
      <c r="AF53" s="149"/>
      <c r="AG53" s="200"/>
      <c r="AH53" s="149"/>
      <c r="AI53" s="149"/>
      <c r="AJ53" s="149"/>
      <c r="AK53" s="149"/>
      <c r="AL53" s="149"/>
      <c r="AM53" s="149"/>
      <c r="AN53" s="149"/>
      <c r="AO53" s="149"/>
      <c r="AP53" s="149"/>
      <c r="AQ53" s="149"/>
      <c r="AR53" s="149"/>
      <c r="AS53" s="149"/>
      <c r="AT53" s="149"/>
      <c r="AU53" s="149"/>
      <c r="AV53" s="139"/>
      <c r="AW53" s="139"/>
      <c r="AX53" s="139"/>
      <c r="AY53" s="139"/>
      <c r="AZ53" s="139"/>
      <c r="BA53" s="139"/>
      <c r="BB53" s="139"/>
      <c r="BC53" s="139"/>
      <c r="BD53" s="149"/>
      <c r="BE53" s="418"/>
      <c r="BF53" s="419"/>
      <c r="BG53" s="419"/>
      <c r="BH53" s="419"/>
      <c r="BI53" s="419"/>
      <c r="BJ53" s="419"/>
      <c r="BK53" s="419"/>
      <c r="BL53" s="419"/>
      <c r="BM53" s="419"/>
      <c r="BN53" s="419"/>
      <c r="BO53" s="419"/>
      <c r="BP53" s="419"/>
      <c r="BQ53" s="419"/>
      <c r="BR53" s="419"/>
      <c r="BS53" s="419"/>
      <c r="BT53" s="419"/>
      <c r="BU53" s="419"/>
      <c r="BV53" s="419"/>
      <c r="BW53" s="419"/>
      <c r="BX53" s="419"/>
      <c r="BY53" s="419"/>
      <c r="BZ53" s="419"/>
      <c r="CA53" s="419"/>
      <c r="CB53" s="419"/>
      <c r="CC53" s="419"/>
      <c r="CD53" s="419"/>
      <c r="CE53" s="419"/>
      <c r="CF53" s="419"/>
      <c r="CG53" s="419"/>
      <c r="CH53" s="419"/>
      <c r="CI53" s="419"/>
      <c r="CJ53" s="419"/>
      <c r="CK53" s="419"/>
      <c r="CL53" s="419"/>
      <c r="CM53" s="419"/>
      <c r="CN53" s="419"/>
      <c r="CO53" s="419"/>
      <c r="CP53" s="419"/>
      <c r="CQ53" s="419"/>
      <c r="CR53" s="420"/>
      <c r="CS53" s="196"/>
    </row>
    <row r="54" spans="1:180" ht="15" customHeight="1" thickBo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52"/>
      <c r="AD54" s="152"/>
      <c r="AE54" s="200"/>
      <c r="AF54" s="200"/>
      <c r="AG54" s="200"/>
      <c r="AH54" s="201"/>
      <c r="AI54" s="345"/>
      <c r="AJ54" s="345"/>
      <c r="AK54" s="345"/>
      <c r="AL54" s="345"/>
      <c r="AM54" s="345"/>
      <c r="AN54" s="345"/>
      <c r="AO54" s="345"/>
      <c r="AP54" s="345"/>
      <c r="AQ54" s="345"/>
      <c r="AR54" s="345"/>
      <c r="AS54" s="345"/>
      <c r="AT54" s="345"/>
      <c r="AU54" s="345"/>
      <c r="AV54" s="202"/>
      <c r="AW54" s="202"/>
      <c r="AX54" s="202"/>
      <c r="AY54" s="202"/>
      <c r="AZ54" s="202"/>
      <c r="BA54" s="202"/>
      <c r="BB54" s="202"/>
      <c r="BC54" s="202"/>
      <c r="BD54" s="203"/>
      <c r="BE54" s="418"/>
      <c r="BF54" s="419"/>
      <c r="BG54" s="419"/>
      <c r="BH54" s="419"/>
      <c r="BI54" s="419"/>
      <c r="BJ54" s="419"/>
      <c r="BK54" s="419"/>
      <c r="BL54" s="419"/>
      <c r="BM54" s="419"/>
      <c r="BN54" s="419"/>
      <c r="BO54" s="419"/>
      <c r="BP54" s="419"/>
      <c r="BQ54" s="419"/>
      <c r="BR54" s="419"/>
      <c r="BS54" s="419"/>
      <c r="BT54" s="419"/>
      <c r="BU54" s="419"/>
      <c r="BV54" s="419"/>
      <c r="BW54" s="419"/>
      <c r="BX54" s="419"/>
      <c r="BY54" s="419"/>
      <c r="BZ54" s="419"/>
      <c r="CA54" s="419"/>
      <c r="CB54" s="419"/>
      <c r="CC54" s="419"/>
      <c r="CD54" s="419"/>
      <c r="CE54" s="419"/>
      <c r="CF54" s="419"/>
      <c r="CG54" s="419"/>
      <c r="CH54" s="419"/>
      <c r="CI54" s="419"/>
      <c r="CJ54" s="419"/>
      <c r="CK54" s="419"/>
      <c r="CL54" s="419"/>
      <c r="CM54" s="419"/>
      <c r="CN54" s="419"/>
      <c r="CO54" s="419"/>
      <c r="CP54" s="419"/>
      <c r="CQ54" s="419"/>
      <c r="CR54" s="420"/>
      <c r="CS54" s="196"/>
    </row>
    <row r="55" spans="1:180" ht="23.25" customHeight="1">
      <c r="A55" s="346" t="s">
        <v>289</v>
      </c>
      <c r="B55" s="347"/>
      <c r="C55" s="352" t="s">
        <v>232</v>
      </c>
      <c r="D55" s="353"/>
      <c r="E55" s="354" t="s">
        <v>227</v>
      </c>
      <c r="F55" s="354"/>
      <c r="G55" s="354"/>
      <c r="H55" s="354"/>
      <c r="I55" s="354"/>
      <c r="J55" s="354"/>
      <c r="K55" s="354"/>
      <c r="L55" s="354"/>
      <c r="M55" s="354"/>
      <c r="N55" s="354"/>
      <c r="O55" s="354"/>
      <c r="P55" s="354"/>
      <c r="Q55" s="354"/>
      <c r="R55" s="354"/>
      <c r="S55" s="354"/>
      <c r="T55" s="354"/>
      <c r="U55" s="354"/>
      <c r="V55" s="354"/>
      <c r="W55" s="355"/>
      <c r="X55" s="131"/>
      <c r="Y55" s="356" t="s">
        <v>290</v>
      </c>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204"/>
      <c r="BD55" s="204"/>
      <c r="BE55" s="418"/>
      <c r="BF55" s="419"/>
      <c r="BG55" s="419"/>
      <c r="BH55" s="419"/>
      <c r="BI55" s="419"/>
      <c r="BJ55" s="419"/>
      <c r="BK55" s="419"/>
      <c r="BL55" s="419"/>
      <c r="BM55" s="419"/>
      <c r="BN55" s="419"/>
      <c r="BO55" s="419"/>
      <c r="BP55" s="419"/>
      <c r="BQ55" s="419"/>
      <c r="BR55" s="419"/>
      <c r="BS55" s="419"/>
      <c r="BT55" s="419"/>
      <c r="BU55" s="419"/>
      <c r="BV55" s="419"/>
      <c r="BW55" s="419"/>
      <c r="BX55" s="419"/>
      <c r="BY55" s="419"/>
      <c r="BZ55" s="419"/>
      <c r="CA55" s="419"/>
      <c r="CB55" s="419"/>
      <c r="CC55" s="419"/>
      <c r="CD55" s="419"/>
      <c r="CE55" s="419"/>
      <c r="CF55" s="419"/>
      <c r="CG55" s="419"/>
      <c r="CH55" s="419"/>
      <c r="CI55" s="419"/>
      <c r="CJ55" s="419"/>
      <c r="CK55" s="419"/>
      <c r="CL55" s="419"/>
      <c r="CM55" s="419"/>
      <c r="CN55" s="419"/>
      <c r="CO55" s="419"/>
      <c r="CP55" s="419"/>
      <c r="CQ55" s="419"/>
      <c r="CR55" s="420"/>
      <c r="CS55" s="196"/>
    </row>
    <row r="56" spans="1:180" ht="23.25" customHeight="1">
      <c r="A56" s="348"/>
      <c r="B56" s="349"/>
      <c r="C56" s="357" t="s">
        <v>232</v>
      </c>
      <c r="D56" s="358"/>
      <c r="E56" s="359" t="s">
        <v>291</v>
      </c>
      <c r="F56" s="359"/>
      <c r="G56" s="359"/>
      <c r="H56" s="359"/>
      <c r="I56" s="359"/>
      <c r="J56" s="359"/>
      <c r="K56" s="359"/>
      <c r="L56" s="359"/>
      <c r="M56" s="359"/>
      <c r="N56" s="359"/>
      <c r="O56" s="359"/>
      <c r="P56" s="359"/>
      <c r="Q56" s="359"/>
      <c r="R56" s="359"/>
      <c r="S56" s="359"/>
      <c r="T56" s="359"/>
      <c r="U56" s="359"/>
      <c r="V56" s="359"/>
      <c r="W56" s="205"/>
      <c r="X56" s="131"/>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204"/>
      <c r="BD56" s="204"/>
      <c r="BE56" s="418"/>
      <c r="BF56" s="419"/>
      <c r="BG56" s="419"/>
      <c r="BH56" s="419"/>
      <c r="BI56" s="419"/>
      <c r="BJ56" s="419"/>
      <c r="BK56" s="419"/>
      <c r="BL56" s="419"/>
      <c r="BM56" s="419"/>
      <c r="BN56" s="419"/>
      <c r="BO56" s="419"/>
      <c r="BP56" s="419"/>
      <c r="BQ56" s="419"/>
      <c r="BR56" s="419"/>
      <c r="BS56" s="419"/>
      <c r="BT56" s="419"/>
      <c r="BU56" s="419"/>
      <c r="BV56" s="419"/>
      <c r="BW56" s="419"/>
      <c r="BX56" s="419"/>
      <c r="BY56" s="419"/>
      <c r="BZ56" s="419"/>
      <c r="CA56" s="419"/>
      <c r="CB56" s="419"/>
      <c r="CC56" s="419"/>
      <c r="CD56" s="419"/>
      <c r="CE56" s="419"/>
      <c r="CF56" s="419"/>
      <c r="CG56" s="419"/>
      <c r="CH56" s="419"/>
      <c r="CI56" s="419"/>
      <c r="CJ56" s="419"/>
      <c r="CK56" s="419"/>
      <c r="CL56" s="419"/>
      <c r="CM56" s="419"/>
      <c r="CN56" s="419"/>
      <c r="CO56" s="419"/>
      <c r="CP56" s="419"/>
      <c r="CQ56" s="419"/>
      <c r="CR56" s="420"/>
      <c r="CS56" s="196"/>
    </row>
    <row r="57" spans="1:180" ht="23.25" customHeight="1" thickBot="1">
      <c r="A57" s="350"/>
      <c r="B57" s="351"/>
      <c r="C57" s="360" t="s">
        <v>232</v>
      </c>
      <c r="D57" s="361"/>
      <c r="E57" s="332" t="s">
        <v>292</v>
      </c>
      <c r="F57" s="332"/>
      <c r="G57" s="332"/>
      <c r="H57" s="332"/>
      <c r="I57" s="332"/>
      <c r="J57" s="332"/>
      <c r="K57" s="332"/>
      <c r="L57" s="332"/>
      <c r="M57" s="332"/>
      <c r="N57" s="332"/>
      <c r="O57" s="332"/>
      <c r="P57" s="332"/>
      <c r="Q57" s="332"/>
      <c r="R57" s="332"/>
      <c r="S57" s="332"/>
      <c r="T57" s="332"/>
      <c r="U57" s="332"/>
      <c r="V57" s="332"/>
      <c r="W57" s="333"/>
      <c r="X57" s="131"/>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204"/>
      <c r="BD57" s="204"/>
      <c r="BE57" s="421"/>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3"/>
      <c r="CS57" s="196"/>
    </row>
    <row r="58" spans="1:180" ht="30" customHeight="1">
      <c r="A58" s="153"/>
      <c r="B58" s="153"/>
      <c r="C58" s="131"/>
      <c r="D58" s="131"/>
      <c r="E58" s="131"/>
      <c r="F58" s="131"/>
      <c r="G58" s="131"/>
      <c r="H58" s="131"/>
      <c r="I58" s="131"/>
      <c r="J58" s="131"/>
      <c r="K58" s="131"/>
      <c r="L58" s="131"/>
      <c r="M58" s="131"/>
      <c r="N58" s="131"/>
      <c r="O58" s="131"/>
      <c r="P58" s="131"/>
      <c r="Q58" s="131"/>
      <c r="R58" s="131"/>
      <c r="S58" s="131"/>
      <c r="T58" s="131"/>
      <c r="U58" s="131"/>
      <c r="V58" s="131"/>
      <c r="W58" s="131"/>
      <c r="X58" s="131"/>
      <c r="Y58" s="153"/>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c r="CG58" s="131"/>
      <c r="CH58" s="131"/>
      <c r="CI58" s="131"/>
      <c r="CJ58" s="131"/>
      <c r="CK58" s="131"/>
      <c r="CL58" s="131"/>
      <c r="CM58" s="131"/>
      <c r="CN58" s="131"/>
      <c r="CO58" s="131"/>
      <c r="CP58" s="131"/>
      <c r="CQ58" s="131"/>
      <c r="CR58" s="131"/>
    </row>
    <row r="59" spans="1:180" ht="30" customHeight="1" thickBot="1">
      <c r="A59" s="334" t="s">
        <v>293</v>
      </c>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4"/>
      <c r="BW59" s="334"/>
      <c r="BX59" s="334"/>
      <c r="BY59" s="334"/>
      <c r="BZ59" s="334"/>
      <c r="CA59" s="334"/>
      <c r="CB59" s="334"/>
      <c r="CC59" s="334"/>
      <c r="CD59" s="334"/>
      <c r="CE59" s="334"/>
      <c r="CF59" s="334"/>
      <c r="CG59" s="334"/>
      <c r="CH59" s="334"/>
      <c r="CI59" s="334"/>
      <c r="CJ59" s="334"/>
      <c r="CK59" s="334"/>
      <c r="CL59" s="334"/>
      <c r="CM59" s="334"/>
      <c r="CN59" s="334"/>
      <c r="CO59" s="334"/>
      <c r="CP59" s="334"/>
      <c r="CQ59" s="334"/>
      <c r="CR59" s="334"/>
    </row>
    <row r="60" spans="1:180" ht="23.25" customHeight="1">
      <c r="A60" s="335" t="s">
        <v>294</v>
      </c>
      <c r="B60" s="336"/>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7"/>
    </row>
    <row r="61" spans="1:180" ht="23.25" customHeight="1" thickBot="1">
      <c r="A61" s="338"/>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c r="BJ61" s="339"/>
      <c r="BK61" s="339"/>
      <c r="BL61" s="339"/>
      <c r="BM61" s="339"/>
      <c r="BN61" s="339"/>
      <c r="BO61" s="339"/>
      <c r="BP61" s="339"/>
      <c r="BQ61" s="339"/>
      <c r="BR61" s="339"/>
      <c r="BS61" s="339"/>
      <c r="BT61" s="339"/>
      <c r="BU61" s="339"/>
      <c r="BV61" s="339"/>
      <c r="BW61" s="339"/>
      <c r="BX61" s="339"/>
      <c r="BY61" s="339"/>
      <c r="BZ61" s="339"/>
      <c r="CA61" s="339"/>
      <c r="CB61" s="339"/>
      <c r="CC61" s="339"/>
      <c r="CD61" s="339"/>
      <c r="CE61" s="339"/>
      <c r="CF61" s="339"/>
      <c r="CG61" s="339"/>
      <c r="CH61" s="339"/>
      <c r="CI61" s="339"/>
      <c r="CJ61" s="339"/>
      <c r="CK61" s="339"/>
      <c r="CL61" s="339"/>
      <c r="CM61" s="339"/>
      <c r="CN61" s="339"/>
      <c r="CO61" s="339"/>
      <c r="CP61" s="339"/>
      <c r="CQ61" s="339"/>
      <c r="CR61" s="340"/>
    </row>
    <row r="62" spans="1:180">
      <c r="A62" s="341" t="s">
        <v>295</v>
      </c>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341"/>
      <c r="BI62" s="341"/>
      <c r="BJ62" s="341"/>
      <c r="BK62" s="341"/>
      <c r="BL62" s="341"/>
      <c r="BM62" s="341"/>
      <c r="BN62" s="341"/>
      <c r="BO62" s="341"/>
      <c r="BP62" s="341"/>
      <c r="BQ62" s="341"/>
      <c r="BR62" s="341"/>
      <c r="BS62" s="341"/>
      <c r="BT62" s="341"/>
      <c r="BU62" s="341"/>
      <c r="BV62" s="341"/>
      <c r="BW62" s="341"/>
      <c r="BX62" s="341"/>
      <c r="BY62" s="341"/>
      <c r="BZ62" s="341"/>
      <c r="CA62" s="341"/>
      <c r="CB62" s="341"/>
      <c r="CC62" s="341"/>
      <c r="CD62" s="341"/>
      <c r="CE62" s="341"/>
      <c r="CF62" s="341"/>
      <c r="CG62" s="341"/>
      <c r="CH62" s="341"/>
      <c r="CI62" s="341"/>
      <c r="CJ62" s="341"/>
      <c r="CK62" s="341"/>
      <c r="CL62" s="341"/>
      <c r="CM62" s="341"/>
      <c r="CN62" s="341"/>
      <c r="CO62" s="341"/>
      <c r="CP62" s="341"/>
      <c r="CQ62" s="341"/>
      <c r="CR62" s="341"/>
    </row>
    <row r="63" spans="1:180" ht="19.5" customHeight="1"/>
    <row r="64" spans="1:180" hidden="1">
      <c r="A64" s="206" t="s">
        <v>296</v>
      </c>
      <c r="B64"/>
      <c r="C64"/>
      <c r="D64"/>
      <c r="E64"/>
      <c r="F64"/>
      <c r="G64"/>
      <c r="H64"/>
      <c r="I64"/>
      <c r="J64"/>
      <c r="K64"/>
      <c r="L64"/>
      <c r="M64"/>
      <c r="N64"/>
    </row>
    <row r="65" spans="1:14" hidden="1">
      <c r="A65" t="str">
        <f>"_"&amp;RM注文書!C30&amp;"円券"</f>
        <v>_円券</v>
      </c>
      <c r="B65"/>
      <c r="C65"/>
      <c r="D65"/>
      <c r="E65"/>
      <c r="F65"/>
      <c r="G65"/>
      <c r="H65"/>
      <c r="I65"/>
      <c r="J65"/>
      <c r="K65"/>
      <c r="L65"/>
      <c r="M65"/>
      <c r="N65"/>
    </row>
    <row r="66" spans="1:14" hidden="1">
      <c r="A66" t="str">
        <f>"_"&amp;RM注文書!C33&amp;"円券"</f>
        <v>_円券</v>
      </c>
      <c r="B66"/>
      <c r="C66"/>
      <c r="D66"/>
      <c r="E66"/>
      <c r="F66"/>
      <c r="G66"/>
      <c r="H66"/>
      <c r="I66"/>
      <c r="J66"/>
      <c r="K66"/>
      <c r="L66"/>
      <c r="M66"/>
      <c r="N66"/>
    </row>
    <row r="67" spans="1:14" hidden="1">
      <c r="A67" t="str">
        <f>"_"&amp;RM注文書!C36&amp;"円券"</f>
        <v>_円券</v>
      </c>
      <c r="B67"/>
      <c r="C67"/>
      <c r="D67"/>
      <c r="E67"/>
      <c r="F67"/>
      <c r="G67"/>
      <c r="H67"/>
      <c r="I67"/>
      <c r="J67"/>
      <c r="K67"/>
      <c r="L67"/>
      <c r="M67"/>
      <c r="N67"/>
    </row>
    <row r="68" spans="1:14" hidden="1">
      <c r="A68" s="206" t="s">
        <v>297</v>
      </c>
      <c r="B68"/>
      <c r="C68"/>
      <c r="D68"/>
      <c r="E68"/>
      <c r="F68"/>
      <c r="G68"/>
      <c r="H68"/>
      <c r="I68"/>
      <c r="J68"/>
      <c r="K68"/>
      <c r="L68"/>
      <c r="M68"/>
      <c r="N68"/>
    </row>
    <row r="69" spans="1:14" hidden="1">
      <c r="A69" s="207" t="s">
        <v>298</v>
      </c>
      <c r="B69" s="207" t="s">
        <v>299</v>
      </c>
      <c r="C69" s="207" t="s">
        <v>300</v>
      </c>
      <c r="D69" s="207" t="s">
        <v>301</v>
      </c>
      <c r="E69" s="207" t="s">
        <v>302</v>
      </c>
      <c r="F69" s="207" t="s">
        <v>303</v>
      </c>
      <c r="G69" s="207" t="s">
        <v>304</v>
      </c>
      <c r="H69" s="207" t="s">
        <v>305</v>
      </c>
      <c r="I69" s="207" t="s">
        <v>306</v>
      </c>
      <c r="J69" s="207" t="s">
        <v>307</v>
      </c>
      <c r="K69" s="207" t="s">
        <v>308</v>
      </c>
      <c r="L69" s="207" t="s">
        <v>309</v>
      </c>
      <c r="M69" s="207" t="s">
        <v>310</v>
      </c>
      <c r="N69"/>
    </row>
    <row r="70" spans="1:14" hidden="1">
      <c r="A70" s="207" t="s">
        <v>103</v>
      </c>
      <c r="B70" s="207" t="s">
        <v>311</v>
      </c>
      <c r="C70" s="207" t="s">
        <v>312</v>
      </c>
      <c r="D70" s="207" t="s">
        <v>313</v>
      </c>
      <c r="E70" s="207" t="s">
        <v>314</v>
      </c>
      <c r="F70" s="207" t="s">
        <v>315</v>
      </c>
      <c r="G70" s="207" t="s">
        <v>316</v>
      </c>
      <c r="H70" s="207" t="s">
        <v>317</v>
      </c>
      <c r="I70" s="207" t="s">
        <v>318</v>
      </c>
      <c r="J70" s="207" t="s">
        <v>319</v>
      </c>
      <c r="K70" s="207" t="s">
        <v>320</v>
      </c>
      <c r="L70" s="207" t="s">
        <v>321</v>
      </c>
      <c r="M70" s="207" t="s">
        <v>322</v>
      </c>
      <c r="N70"/>
    </row>
    <row r="71" spans="1:14" hidden="1">
      <c r="A71" s="207" t="s">
        <v>323</v>
      </c>
      <c r="B71" s="207" t="s">
        <v>324</v>
      </c>
      <c r="C71" s="207" t="s">
        <v>325</v>
      </c>
      <c r="D71" s="207" t="s">
        <v>326</v>
      </c>
      <c r="E71" s="207" t="s">
        <v>327</v>
      </c>
      <c r="F71" s="207" t="s">
        <v>328</v>
      </c>
      <c r="G71" s="207" t="s">
        <v>329</v>
      </c>
      <c r="H71" s="207"/>
      <c r="I71" s="207"/>
      <c r="J71" s="207"/>
      <c r="K71" s="207"/>
      <c r="L71" s="207"/>
      <c r="M71" s="207"/>
      <c r="N71"/>
    </row>
    <row r="72" spans="1:14" hidden="1">
      <c r="A72" s="207" t="s">
        <v>143</v>
      </c>
      <c r="B72" s="207" t="s">
        <v>330</v>
      </c>
      <c r="C72" s="207" t="s">
        <v>331</v>
      </c>
      <c r="D72" s="207" t="s">
        <v>332</v>
      </c>
      <c r="E72" s="207" t="s">
        <v>333</v>
      </c>
      <c r="F72" s="207" t="s">
        <v>334</v>
      </c>
      <c r="G72" s="207" t="s">
        <v>335</v>
      </c>
      <c r="H72" s="207"/>
      <c r="I72" s="207"/>
      <c r="J72" s="207"/>
      <c r="K72" s="207"/>
      <c r="L72" s="207"/>
      <c r="M72" s="207"/>
      <c r="N72"/>
    </row>
    <row r="73" spans="1:14" hidden="1">
      <c r="A73" s="207" t="s">
        <v>336</v>
      </c>
      <c r="B73" s="207" t="s">
        <v>337</v>
      </c>
      <c r="C73" s="207" t="s">
        <v>338</v>
      </c>
      <c r="D73" s="207" t="s">
        <v>339</v>
      </c>
      <c r="E73" s="207" t="s">
        <v>340</v>
      </c>
      <c r="F73" s="207"/>
      <c r="G73" s="207"/>
      <c r="H73" s="207"/>
      <c r="I73" s="207"/>
      <c r="J73" s="207"/>
      <c r="K73" s="207"/>
      <c r="L73" s="207"/>
      <c r="M73" s="207"/>
      <c r="N73"/>
    </row>
    <row r="74" spans="1:14" hidden="1">
      <c r="A74" s="207" t="s">
        <v>158</v>
      </c>
      <c r="B74" s="207" t="s">
        <v>341</v>
      </c>
      <c r="C74" s="207" t="s">
        <v>342</v>
      </c>
      <c r="D74" s="207" t="s">
        <v>343</v>
      </c>
      <c r="E74" s="207" t="s">
        <v>344</v>
      </c>
      <c r="F74" s="207"/>
      <c r="G74" s="207"/>
      <c r="H74" s="207"/>
      <c r="I74" s="207"/>
      <c r="J74" s="207"/>
      <c r="K74" s="207"/>
      <c r="L74" s="207"/>
      <c r="M74" s="207"/>
      <c r="N74"/>
    </row>
    <row r="75" spans="1:14" hidden="1">
      <c r="A75"/>
      <c r="B75"/>
      <c r="C75"/>
      <c r="D75"/>
      <c r="E75"/>
      <c r="F75"/>
      <c r="G75"/>
      <c r="H75"/>
      <c r="I75"/>
      <c r="J75"/>
      <c r="K75"/>
      <c r="L75"/>
      <c r="M75"/>
      <c r="N75"/>
    </row>
    <row r="76" spans="1:14" hidden="1">
      <c r="A76"/>
      <c r="B76"/>
      <c r="C76"/>
      <c r="D76"/>
      <c r="E76"/>
      <c r="F76"/>
      <c r="G76"/>
      <c r="H76"/>
      <c r="I76"/>
      <c r="J76"/>
      <c r="K76"/>
      <c r="L76"/>
      <c r="M76"/>
      <c r="N76"/>
    </row>
    <row r="77" spans="1:14" ht="24" hidden="1">
      <c r="A77" s="208" t="s">
        <v>345</v>
      </c>
      <c r="H77"/>
      <c r="I77" s="208" t="s">
        <v>346</v>
      </c>
      <c r="N77"/>
    </row>
    <row r="78" spans="1:14" hidden="1">
      <c r="A78" s="209" t="s">
        <v>249</v>
      </c>
      <c r="B78" s="209">
        <v>500</v>
      </c>
      <c r="C78" s="209">
        <v>1000</v>
      </c>
      <c r="D78" s="209">
        <v>2000</v>
      </c>
      <c r="E78" s="209">
        <v>3000</v>
      </c>
      <c r="F78" s="209">
        <v>5000</v>
      </c>
      <c r="G78" s="209">
        <v>10000</v>
      </c>
      <c r="H78"/>
      <c r="I78" s="209" t="s">
        <v>249</v>
      </c>
      <c r="J78" s="209">
        <v>1</v>
      </c>
      <c r="K78" s="209">
        <v>2</v>
      </c>
      <c r="L78" s="209">
        <v>3</v>
      </c>
      <c r="M78" s="209">
        <v>4</v>
      </c>
      <c r="N78"/>
    </row>
    <row r="79" spans="1:14" hidden="1">
      <c r="A79" s="210">
        <v>50</v>
      </c>
      <c r="B79" s="210">
        <v>758</v>
      </c>
      <c r="C79" s="210">
        <v>1330</v>
      </c>
      <c r="D79" s="210">
        <v>2433</v>
      </c>
      <c r="E79" s="210">
        <v>3519</v>
      </c>
      <c r="F79" s="210">
        <v>5655</v>
      </c>
      <c r="G79" s="210">
        <v>11010</v>
      </c>
      <c r="H79"/>
      <c r="I79" s="210">
        <v>50</v>
      </c>
      <c r="J79" s="210">
        <v>0</v>
      </c>
      <c r="K79" s="210">
        <v>8800</v>
      </c>
      <c r="L79" s="210">
        <f t="shared" ref="L79:L86" si="13">K79*2</f>
        <v>17600</v>
      </c>
      <c r="M79" s="210">
        <f t="shared" ref="M79:M86" si="14">K79*3</f>
        <v>26400</v>
      </c>
      <c r="N79"/>
    </row>
    <row r="80" spans="1:14" hidden="1">
      <c r="A80" s="210">
        <v>60</v>
      </c>
      <c r="B80" s="210">
        <v>738</v>
      </c>
      <c r="C80" s="210">
        <v>1310</v>
      </c>
      <c r="D80" s="210">
        <v>2409</v>
      </c>
      <c r="E80" s="210">
        <v>3492</v>
      </c>
      <c r="F80" s="210">
        <v>5623</v>
      </c>
      <c r="G80" s="210">
        <v>10965</v>
      </c>
      <c r="H80"/>
      <c r="I80" s="210">
        <v>201</v>
      </c>
      <c r="J80" s="210">
        <v>0</v>
      </c>
      <c r="K80" s="210">
        <v>9350</v>
      </c>
      <c r="L80" s="210">
        <f t="shared" si="13"/>
        <v>18700</v>
      </c>
      <c r="M80" s="210">
        <f t="shared" si="14"/>
        <v>28050</v>
      </c>
      <c r="N80"/>
    </row>
    <row r="81" spans="1:14" hidden="1">
      <c r="A81" s="210">
        <v>70</v>
      </c>
      <c r="B81" s="210">
        <v>723</v>
      </c>
      <c r="C81" s="210">
        <v>1295</v>
      </c>
      <c r="D81" s="210">
        <v>2391</v>
      </c>
      <c r="E81" s="210">
        <v>3471</v>
      </c>
      <c r="F81" s="210">
        <v>5598</v>
      </c>
      <c r="G81" s="210">
        <v>10931</v>
      </c>
      <c r="H81"/>
      <c r="I81" s="210">
        <v>401</v>
      </c>
      <c r="J81" s="210">
        <v>0</v>
      </c>
      <c r="K81" s="210">
        <v>9900</v>
      </c>
      <c r="L81" s="210">
        <f t="shared" si="13"/>
        <v>19800</v>
      </c>
      <c r="M81" s="210">
        <f t="shared" si="14"/>
        <v>29700</v>
      </c>
      <c r="N81"/>
    </row>
    <row r="82" spans="1:14" hidden="1">
      <c r="A82" s="210">
        <v>80</v>
      </c>
      <c r="B82" s="210">
        <v>709</v>
      </c>
      <c r="C82" s="210">
        <v>1280</v>
      </c>
      <c r="D82" s="210">
        <v>2373</v>
      </c>
      <c r="E82" s="210">
        <v>3452</v>
      </c>
      <c r="F82" s="210">
        <v>5577</v>
      </c>
      <c r="G82" s="210">
        <v>10903</v>
      </c>
      <c r="H82"/>
      <c r="I82" s="210">
        <v>601</v>
      </c>
      <c r="J82" s="210">
        <v>0</v>
      </c>
      <c r="K82" s="210">
        <v>10450</v>
      </c>
      <c r="L82" s="210">
        <f t="shared" si="13"/>
        <v>20900</v>
      </c>
      <c r="M82" s="210">
        <f t="shared" si="14"/>
        <v>31350</v>
      </c>
      <c r="N82"/>
    </row>
    <row r="83" spans="1:14" hidden="1">
      <c r="A83" s="210">
        <v>90</v>
      </c>
      <c r="B83" s="210">
        <v>695</v>
      </c>
      <c r="C83" s="210">
        <v>1265</v>
      </c>
      <c r="D83" s="210">
        <v>2356</v>
      </c>
      <c r="E83" s="210">
        <v>3434</v>
      </c>
      <c r="F83" s="210">
        <v>5557</v>
      </c>
      <c r="G83" s="210">
        <v>10879</v>
      </c>
      <c r="H83"/>
      <c r="I83" s="210">
        <v>701</v>
      </c>
      <c r="J83" s="210">
        <v>0</v>
      </c>
      <c r="K83" s="210">
        <v>11000</v>
      </c>
      <c r="L83" s="210">
        <f t="shared" si="13"/>
        <v>22000</v>
      </c>
      <c r="M83" s="210">
        <f t="shared" si="14"/>
        <v>33000</v>
      </c>
      <c r="N83"/>
    </row>
    <row r="84" spans="1:14" hidden="1">
      <c r="A84" s="210">
        <v>100</v>
      </c>
      <c r="B84" s="210">
        <v>685</v>
      </c>
      <c r="C84" s="210">
        <v>1250</v>
      </c>
      <c r="D84" s="210">
        <v>2337</v>
      </c>
      <c r="E84" s="210">
        <v>3411</v>
      </c>
      <c r="F84" s="210">
        <v>5528</v>
      </c>
      <c r="G84" s="210">
        <v>10835</v>
      </c>
      <c r="H84"/>
      <c r="I84" s="210">
        <v>801</v>
      </c>
      <c r="J84" s="210">
        <v>0</v>
      </c>
      <c r="K84" s="210">
        <v>11550</v>
      </c>
      <c r="L84" s="210">
        <f t="shared" si="13"/>
        <v>23100</v>
      </c>
      <c r="M84" s="210">
        <f t="shared" si="14"/>
        <v>34650</v>
      </c>
      <c r="N84"/>
    </row>
    <row r="85" spans="1:14" hidden="1">
      <c r="A85" s="210">
        <v>200</v>
      </c>
      <c r="B85" s="210">
        <v>666</v>
      </c>
      <c r="C85" s="210">
        <v>1240</v>
      </c>
      <c r="D85" s="210">
        <v>2326</v>
      </c>
      <c r="E85" s="210">
        <v>3399</v>
      </c>
      <c r="F85" s="210">
        <v>5515</v>
      </c>
      <c r="G85" s="210">
        <v>10819</v>
      </c>
      <c r="H85"/>
      <c r="I85" s="210">
        <v>901</v>
      </c>
      <c r="J85" s="210">
        <v>0</v>
      </c>
      <c r="K85" s="210">
        <v>12100</v>
      </c>
      <c r="L85" s="210">
        <f t="shared" si="13"/>
        <v>24200</v>
      </c>
      <c r="M85" s="210">
        <f t="shared" si="14"/>
        <v>36300</v>
      </c>
      <c r="N85"/>
    </row>
    <row r="86" spans="1:14" hidden="1">
      <c r="A86" s="210">
        <v>300</v>
      </c>
      <c r="B86" s="210">
        <v>656</v>
      </c>
      <c r="C86" s="210">
        <v>1230</v>
      </c>
      <c r="D86" s="210">
        <v>2314</v>
      </c>
      <c r="E86" s="210">
        <v>3385</v>
      </c>
      <c r="F86" s="210">
        <v>5498</v>
      </c>
      <c r="G86" s="210">
        <v>10795</v>
      </c>
      <c r="H86"/>
      <c r="I86" s="210">
        <v>1001</v>
      </c>
      <c r="J86" s="210">
        <v>0</v>
      </c>
      <c r="K86" s="210">
        <v>17600</v>
      </c>
      <c r="L86" s="210">
        <f t="shared" si="13"/>
        <v>35200</v>
      </c>
      <c r="M86" s="210">
        <f t="shared" si="14"/>
        <v>52800</v>
      </c>
      <c r="N86"/>
    </row>
    <row r="87" spans="1:14" hidden="1">
      <c r="A87" s="210">
        <v>400</v>
      </c>
      <c r="B87" s="210">
        <v>648</v>
      </c>
      <c r="C87" s="210">
        <v>1225</v>
      </c>
      <c r="D87" s="210">
        <v>2307</v>
      </c>
      <c r="E87" s="210">
        <v>3378</v>
      </c>
      <c r="F87" s="210">
        <v>5490</v>
      </c>
      <c r="G87" s="210">
        <v>10784</v>
      </c>
      <c r="H87"/>
      <c r="I87"/>
      <c r="J87"/>
      <c r="K87"/>
      <c r="L87"/>
      <c r="M87"/>
      <c r="N87"/>
    </row>
    <row r="88" spans="1:14" hidden="1">
      <c r="A88" s="210">
        <v>500</v>
      </c>
      <c r="B88" s="210">
        <v>640</v>
      </c>
      <c r="C88" s="210">
        <v>1220</v>
      </c>
      <c r="D88" s="210">
        <v>2302</v>
      </c>
      <c r="E88" s="210">
        <v>3372</v>
      </c>
      <c r="F88" s="210">
        <v>5484</v>
      </c>
      <c r="G88" s="210">
        <v>10777</v>
      </c>
      <c r="H88"/>
      <c r="I88"/>
      <c r="J88"/>
      <c r="K88"/>
      <c r="L88"/>
      <c r="M88"/>
      <c r="N88"/>
    </row>
    <row r="89" spans="1:14" hidden="1">
      <c r="A89" s="210">
        <v>600</v>
      </c>
      <c r="B89" s="210">
        <v>637</v>
      </c>
      <c r="C89" s="210">
        <v>1217</v>
      </c>
      <c r="D89" s="210">
        <v>2298</v>
      </c>
      <c r="E89" s="210">
        <v>3368</v>
      </c>
      <c r="F89" s="210">
        <v>5480</v>
      </c>
      <c r="G89" s="210">
        <v>10771</v>
      </c>
      <c r="H89"/>
      <c r="I89"/>
      <c r="J89"/>
      <c r="K89"/>
      <c r="L89"/>
      <c r="M89"/>
      <c r="N89"/>
    </row>
    <row r="90" spans="1:14" ht="19.5" hidden="1">
      <c r="A90" s="210">
        <v>700</v>
      </c>
      <c r="B90" s="210">
        <v>634</v>
      </c>
      <c r="C90" s="210">
        <v>1214</v>
      </c>
      <c r="D90" s="210">
        <v>2295</v>
      </c>
      <c r="E90" s="210">
        <v>3365</v>
      </c>
      <c r="F90" s="210">
        <v>5475</v>
      </c>
      <c r="G90" s="210">
        <v>10766</v>
      </c>
      <c r="H90"/>
      <c r="I90" s="211" t="s">
        <v>347</v>
      </c>
      <c r="J90"/>
      <c r="K90"/>
      <c r="L90"/>
      <c r="M90"/>
      <c r="N90"/>
    </row>
    <row r="91" spans="1:14" ht="19.5" hidden="1">
      <c r="A91" s="210">
        <v>800</v>
      </c>
      <c r="B91" s="210">
        <v>631</v>
      </c>
      <c r="C91" s="210">
        <v>1211</v>
      </c>
      <c r="D91" s="210">
        <v>2292</v>
      </c>
      <c r="E91" s="210">
        <v>3361</v>
      </c>
      <c r="F91" s="210">
        <v>5471</v>
      </c>
      <c r="G91" s="210">
        <v>10760</v>
      </c>
      <c r="H91"/>
      <c r="I91" s="209" t="s">
        <v>348</v>
      </c>
      <c r="J91" s="209" t="s">
        <v>349</v>
      </c>
      <c r="K91" s="212" t="s">
        <v>248</v>
      </c>
      <c r="L91"/>
      <c r="M91" s="211"/>
      <c r="N91" s="209" t="s">
        <v>350</v>
      </c>
    </row>
    <row r="92" spans="1:14" ht="19.5" hidden="1">
      <c r="A92" s="210">
        <v>900</v>
      </c>
      <c r="B92" s="210">
        <v>629</v>
      </c>
      <c r="C92" s="210">
        <v>1208</v>
      </c>
      <c r="D92" s="210">
        <v>2289</v>
      </c>
      <c r="E92" s="210">
        <v>3357</v>
      </c>
      <c r="F92" s="210">
        <v>5467</v>
      </c>
      <c r="G92" s="210">
        <v>10754</v>
      </c>
      <c r="H92"/>
      <c r="I92" s="213">
        <f>IFERROR(VLOOKUP(RM注文書!DE30,基本単価,MATCH(RM注文書!CT30,RM注文書!$A$78:$G$78,0)),0)</f>
        <v>0</v>
      </c>
      <c r="J92" s="213" cm="1">
        <f t="array" ref="J92">_xlfn.IFS(N92=1,50,N92=0,0)</f>
        <v>0</v>
      </c>
      <c r="K92" s="213">
        <f>I92+J92</f>
        <v>0</v>
      </c>
      <c r="L92"/>
      <c r="M92" s="214"/>
      <c r="N92" s="213">
        <f>COUNTIF(RM注文書!J31,"*44*")</f>
        <v>0</v>
      </c>
    </row>
    <row r="93" spans="1:14" ht="19.5" hidden="1">
      <c r="A93" s="210">
        <v>1000</v>
      </c>
      <c r="B93" s="210">
        <v>627</v>
      </c>
      <c r="C93" s="210">
        <v>1205</v>
      </c>
      <c r="D93" s="210">
        <v>2285</v>
      </c>
      <c r="E93" s="210">
        <v>3353</v>
      </c>
      <c r="F93" s="210">
        <v>5463</v>
      </c>
      <c r="G93" s="210">
        <v>10749</v>
      </c>
      <c r="H93"/>
      <c r="I93" s="213">
        <f>IFERROR(VLOOKUP(RM注文書!DE33,基本単価,MATCH(RM注文書!CT33,RM注文書!$A$78:$G$78,0)),0)</f>
        <v>0</v>
      </c>
      <c r="J93" s="213" cm="1">
        <f t="array" ref="J93">_xlfn.IFS(N93=1,50,N93=0,0)</f>
        <v>0</v>
      </c>
      <c r="K93" s="213">
        <f>I93+J93</f>
        <v>0</v>
      </c>
      <c r="L93"/>
      <c r="M93" s="214"/>
      <c r="N93" s="213">
        <f>COUNTIF(RM注文書!J34,"*44*")</f>
        <v>0</v>
      </c>
    </row>
    <row r="94" spans="1:14" ht="19.5" hidden="1">
      <c r="A94" s="210">
        <v>1500</v>
      </c>
      <c r="B94" s="210">
        <v>625</v>
      </c>
      <c r="C94" s="210">
        <v>1202</v>
      </c>
      <c r="D94" s="210">
        <v>2281</v>
      </c>
      <c r="E94" s="210">
        <v>3349</v>
      </c>
      <c r="F94" s="210">
        <v>5457</v>
      </c>
      <c r="G94" s="210">
        <v>10740</v>
      </c>
      <c r="H94"/>
      <c r="I94" s="213">
        <f>IFERROR(VLOOKUP(RM注文書!DE36,基本単価,MATCH(RM注文書!CT36,RM注文書!$A$78:$G$78,0)),0)</f>
        <v>0</v>
      </c>
      <c r="J94" s="213" cm="1">
        <f t="array" ref="J94">_xlfn.IFS(N94=1,50,N94=0,0)</f>
        <v>0</v>
      </c>
      <c r="K94" s="213">
        <f>I94+J94</f>
        <v>0</v>
      </c>
      <c r="L94"/>
      <c r="M94" s="214"/>
      <c r="N94" s="213">
        <f>COUNTIF(RM注文書!J37,"*44*")</f>
        <v>0</v>
      </c>
    </row>
    <row r="95" spans="1:14" hidden="1">
      <c r="A95" s="210">
        <v>2000</v>
      </c>
      <c r="B95" s="210">
        <v>623</v>
      </c>
      <c r="C95" s="210">
        <v>1199</v>
      </c>
      <c r="D95" s="210">
        <v>2276</v>
      </c>
      <c r="E95" s="210">
        <v>3342</v>
      </c>
      <c r="F95" s="210">
        <v>5448</v>
      </c>
      <c r="G95" s="210">
        <v>10724</v>
      </c>
      <c r="H95"/>
      <c r="I95"/>
      <c r="J95"/>
      <c r="K95"/>
      <c r="L95"/>
      <c r="M95"/>
      <c r="N95"/>
    </row>
    <row r="96" spans="1:14" hidden="1">
      <c r="A96" s="210">
        <v>2500</v>
      </c>
      <c r="B96" s="210">
        <v>621</v>
      </c>
      <c r="C96" s="210">
        <v>1196</v>
      </c>
      <c r="D96" s="210">
        <v>2271</v>
      </c>
      <c r="E96" s="210">
        <v>3336</v>
      </c>
      <c r="F96" s="210">
        <v>5438</v>
      </c>
      <c r="G96" s="210">
        <v>10707</v>
      </c>
      <c r="H96"/>
      <c r="I96"/>
      <c r="J96"/>
      <c r="K96"/>
      <c r="L96"/>
      <c r="M96"/>
      <c r="N96"/>
    </row>
    <row r="97" spans="1:14" hidden="1">
      <c r="A97" s="210">
        <v>3000</v>
      </c>
      <c r="B97" s="210">
        <v>619</v>
      </c>
      <c r="C97" s="210">
        <v>1193</v>
      </c>
      <c r="D97" s="210">
        <v>2266</v>
      </c>
      <c r="E97" s="210">
        <v>3329</v>
      </c>
      <c r="F97" s="210">
        <v>5429</v>
      </c>
      <c r="G97" s="210">
        <v>10691</v>
      </c>
      <c r="H97"/>
      <c r="I97"/>
      <c r="J97"/>
      <c r="K97"/>
      <c r="L97"/>
      <c r="M97"/>
      <c r="N97"/>
    </row>
  </sheetData>
  <sheetProtection sheet="1" objects="1" scenarios="1"/>
  <mergeCells count="314">
    <mergeCell ref="AB1:BS2"/>
    <mergeCell ref="BV1:CR2"/>
    <mergeCell ref="A4:B6"/>
    <mergeCell ref="D4:J4"/>
    <mergeCell ref="L4:O4"/>
    <mergeCell ref="P4:U4"/>
    <mergeCell ref="V4:W4"/>
    <mergeCell ref="X4:AA4"/>
    <mergeCell ref="AB4:AC4"/>
    <mergeCell ref="AD4:AG4"/>
    <mergeCell ref="AH4:AI4"/>
    <mergeCell ref="AJ4:AL4"/>
    <mergeCell ref="AM4:AN4"/>
    <mergeCell ref="D5:J5"/>
    <mergeCell ref="L5:O5"/>
    <mergeCell ref="P5:U5"/>
    <mergeCell ref="V5:W5"/>
    <mergeCell ref="X5:AA5"/>
    <mergeCell ref="AB5:AC5"/>
    <mergeCell ref="AD5:AG5"/>
    <mergeCell ref="AH5:AI5"/>
    <mergeCell ref="AJ5:AL5"/>
    <mergeCell ref="AM5:AN5"/>
    <mergeCell ref="D6:K6"/>
    <mergeCell ref="D18:J18"/>
    <mergeCell ref="K18:BT18"/>
    <mergeCell ref="BV18:CR18"/>
    <mergeCell ref="I14:J14"/>
    <mergeCell ref="L6:O6"/>
    <mergeCell ref="P6:U6"/>
    <mergeCell ref="V6:W6"/>
    <mergeCell ref="X6:AA6"/>
    <mergeCell ref="AB6:AC6"/>
    <mergeCell ref="AD6:AG6"/>
    <mergeCell ref="AH6:AI6"/>
    <mergeCell ref="AJ6:AL6"/>
    <mergeCell ref="AM6:AN6"/>
    <mergeCell ref="D13:J13"/>
    <mergeCell ref="K13:BC13"/>
    <mergeCell ref="BF13:BK13"/>
    <mergeCell ref="BM13:BY13"/>
    <mergeCell ref="CA13:CB13"/>
    <mergeCell ref="CD13:CP13"/>
    <mergeCell ref="BV16:BY16"/>
    <mergeCell ref="BZ16:CP16"/>
    <mergeCell ref="C17:CQ17"/>
    <mergeCell ref="K14:P14"/>
    <mergeCell ref="R14:W14"/>
    <mergeCell ref="CR14:CR16"/>
    <mergeCell ref="D15:I16"/>
    <mergeCell ref="K15:P16"/>
    <mergeCell ref="Q15:T16"/>
    <mergeCell ref="U15:BT16"/>
    <mergeCell ref="BV15:BY15"/>
    <mergeCell ref="BZ15:CP15"/>
    <mergeCell ref="C21:CQ21"/>
    <mergeCell ref="D22:J22"/>
    <mergeCell ref="K22:BC22"/>
    <mergeCell ref="BF22:BK22"/>
    <mergeCell ref="BM22:BY22"/>
    <mergeCell ref="CA22:CB22"/>
    <mergeCell ref="CD22:CP22"/>
    <mergeCell ref="D19:J19"/>
    <mergeCell ref="K19:L19"/>
    <mergeCell ref="M19:CR19"/>
    <mergeCell ref="D20:J20"/>
    <mergeCell ref="K20:BC20"/>
    <mergeCell ref="BD20:CQ20"/>
    <mergeCell ref="CR25:CR27"/>
    <mergeCell ref="D26:I27"/>
    <mergeCell ref="K26:P27"/>
    <mergeCell ref="Q26:T27"/>
    <mergeCell ref="U26:CP27"/>
    <mergeCell ref="A28:CR28"/>
    <mergeCell ref="D24:J24"/>
    <mergeCell ref="K24:BC24"/>
    <mergeCell ref="BF24:BK24"/>
    <mergeCell ref="BM24:CP24"/>
    <mergeCell ref="I25:J25"/>
    <mergeCell ref="K25:P25"/>
    <mergeCell ref="R25:W25"/>
    <mergeCell ref="A8:B27"/>
    <mergeCell ref="D8:J8"/>
    <mergeCell ref="K8:CR8"/>
    <mergeCell ref="D9:J9"/>
    <mergeCell ref="K9:BC9"/>
    <mergeCell ref="BD9:CQ9"/>
    <mergeCell ref="C10:CQ10"/>
    <mergeCell ref="D11:J11"/>
    <mergeCell ref="K11:BC11"/>
    <mergeCell ref="BF11:BK11"/>
    <mergeCell ref="BM11:CP11"/>
    <mergeCell ref="A29:B43"/>
    <mergeCell ref="C29:I29"/>
    <mergeCell ref="J29:Z29"/>
    <mergeCell ref="AA29:AH29"/>
    <mergeCell ref="AI29:AP29"/>
    <mergeCell ref="AQ29:BB29"/>
    <mergeCell ref="AR30:BB32"/>
    <mergeCell ref="J31:Z32"/>
    <mergeCell ref="C32:I32"/>
    <mergeCell ref="C33:I34"/>
    <mergeCell ref="C30:I31"/>
    <mergeCell ref="J30:Z30"/>
    <mergeCell ref="AA30:AF32"/>
    <mergeCell ref="AG30:AH32"/>
    <mergeCell ref="AI30:AI32"/>
    <mergeCell ref="AJ30:AP32"/>
    <mergeCell ref="AQ30:AQ32"/>
    <mergeCell ref="C42:E42"/>
    <mergeCell ref="F42:H42"/>
    <mergeCell ref="I42:K42"/>
    <mergeCell ref="L42:N42"/>
    <mergeCell ref="O42:Q42"/>
    <mergeCell ref="R42:T42"/>
    <mergeCell ref="C40:BB40"/>
    <mergeCell ref="DM29:DR29"/>
    <mergeCell ref="DU29:DZ29"/>
    <mergeCell ref="BC29:BQ29"/>
    <mergeCell ref="BR29:BW29"/>
    <mergeCell ref="BX29:CC29"/>
    <mergeCell ref="CD29:CR29"/>
    <mergeCell ref="CW29:DB29"/>
    <mergeCell ref="DE29:DJ29"/>
    <mergeCell ref="BC30:BE32"/>
    <mergeCell ref="BF30:BL32"/>
    <mergeCell ref="BM30:BO32"/>
    <mergeCell ref="BP30:BQ32"/>
    <mergeCell ref="BR30:BT32"/>
    <mergeCell ref="BU30:BW32"/>
    <mergeCell ref="BX30:BZ32"/>
    <mergeCell ref="CA30:CC32"/>
    <mergeCell ref="CD30:CR32"/>
    <mergeCell ref="CT30:CT32"/>
    <mergeCell ref="CW30:DB32"/>
    <mergeCell ref="DC30:DD32"/>
    <mergeCell ref="FK29:FR29"/>
    <mergeCell ref="FU29:FZ29"/>
    <mergeCell ref="GC29:GJ29"/>
    <mergeCell ref="EC29:EH29"/>
    <mergeCell ref="EK29:EP29"/>
    <mergeCell ref="ES29:EX29"/>
    <mergeCell ref="FA29:FH29"/>
    <mergeCell ref="DE30:DJ32"/>
    <mergeCell ref="DK30:DL32"/>
    <mergeCell ref="DM30:DR32"/>
    <mergeCell ref="DS30:DT32"/>
    <mergeCell ref="DU30:DZ32"/>
    <mergeCell ref="EA30:EB32"/>
    <mergeCell ref="FA30:FH32"/>
    <mergeCell ref="FK30:FR32"/>
    <mergeCell ref="FS30:FT32"/>
    <mergeCell ref="FU30:FZ32"/>
    <mergeCell ref="GA30:GB32"/>
    <mergeCell ref="GC30:GJ32"/>
    <mergeCell ref="EC30:EH32"/>
    <mergeCell ref="EI30:EJ32"/>
    <mergeCell ref="EK30:EP32"/>
    <mergeCell ref="EQ30:ER32"/>
    <mergeCell ref="ES30:EX32"/>
    <mergeCell ref="EY30:EZ32"/>
    <mergeCell ref="AR33:BB35"/>
    <mergeCell ref="BC33:BE35"/>
    <mergeCell ref="BF33:BL35"/>
    <mergeCell ref="BM33:BO35"/>
    <mergeCell ref="BP33:BQ35"/>
    <mergeCell ref="BR33:BT35"/>
    <mergeCell ref="J33:Z33"/>
    <mergeCell ref="AA33:AF35"/>
    <mergeCell ref="AG33:AH35"/>
    <mergeCell ref="AI33:AI35"/>
    <mergeCell ref="AJ33:AP35"/>
    <mergeCell ref="AQ33:AQ35"/>
    <mergeCell ref="DK33:DL35"/>
    <mergeCell ref="DM33:DR35"/>
    <mergeCell ref="DS33:DT35"/>
    <mergeCell ref="DU33:DZ35"/>
    <mergeCell ref="BU33:BW35"/>
    <mergeCell ref="BX33:BZ35"/>
    <mergeCell ref="CA33:CC35"/>
    <mergeCell ref="CD33:CR35"/>
    <mergeCell ref="CT33:CT35"/>
    <mergeCell ref="CW33:DB35"/>
    <mergeCell ref="GC33:GJ35"/>
    <mergeCell ref="J34:Z35"/>
    <mergeCell ref="C35:I35"/>
    <mergeCell ref="C36:I37"/>
    <mergeCell ref="J36:Z36"/>
    <mergeCell ref="AA36:AF38"/>
    <mergeCell ref="AG36:AH38"/>
    <mergeCell ref="AI36:AI38"/>
    <mergeCell ref="AJ36:AP38"/>
    <mergeCell ref="AQ36:AQ38"/>
    <mergeCell ref="EY33:EZ35"/>
    <mergeCell ref="FA33:FH35"/>
    <mergeCell ref="FK33:FR35"/>
    <mergeCell ref="FS33:FT35"/>
    <mergeCell ref="FU33:FZ35"/>
    <mergeCell ref="GA33:GB35"/>
    <mergeCell ref="EA33:EB35"/>
    <mergeCell ref="EC33:EH35"/>
    <mergeCell ref="EI33:EJ35"/>
    <mergeCell ref="EK33:EP35"/>
    <mergeCell ref="EQ33:ER35"/>
    <mergeCell ref="ES33:EX35"/>
    <mergeCell ref="DC33:DD35"/>
    <mergeCell ref="DE33:DJ35"/>
    <mergeCell ref="BU36:BW38"/>
    <mergeCell ref="BX36:BZ38"/>
    <mergeCell ref="CA36:CC38"/>
    <mergeCell ref="CD36:CR38"/>
    <mergeCell ref="CT36:CT38"/>
    <mergeCell ref="CW36:DB38"/>
    <mergeCell ref="AR36:BB38"/>
    <mergeCell ref="BC36:BE38"/>
    <mergeCell ref="BF36:BL38"/>
    <mergeCell ref="BM36:BO38"/>
    <mergeCell ref="BP36:BQ38"/>
    <mergeCell ref="BR36:BT38"/>
    <mergeCell ref="EK36:EP38"/>
    <mergeCell ref="EQ36:ER38"/>
    <mergeCell ref="ES36:EX38"/>
    <mergeCell ref="DC36:DD38"/>
    <mergeCell ref="DE36:DJ38"/>
    <mergeCell ref="DK36:DL38"/>
    <mergeCell ref="DM36:DR38"/>
    <mergeCell ref="DS36:DT38"/>
    <mergeCell ref="DU36:DZ38"/>
    <mergeCell ref="DK40:FD41"/>
    <mergeCell ref="FK40:FX41"/>
    <mergeCell ref="C41:Z41"/>
    <mergeCell ref="AA41:AH41"/>
    <mergeCell ref="AI41:AP41"/>
    <mergeCell ref="AQ41:BB41"/>
    <mergeCell ref="GC36:GJ38"/>
    <mergeCell ref="J37:Z38"/>
    <mergeCell ref="C38:I38"/>
    <mergeCell ref="C39:Z39"/>
    <mergeCell ref="AA39:AF39"/>
    <mergeCell ref="AG39:AH39"/>
    <mergeCell ref="AJ39:AP39"/>
    <mergeCell ref="AR39:BB39"/>
    <mergeCell ref="BC39:CR39"/>
    <mergeCell ref="EY36:EZ38"/>
    <mergeCell ref="FA36:FH38"/>
    <mergeCell ref="FK36:FR38"/>
    <mergeCell ref="FS36:FT38"/>
    <mergeCell ref="FU36:FZ38"/>
    <mergeCell ref="GA36:GB38"/>
    <mergeCell ref="EA36:EB38"/>
    <mergeCell ref="EC36:EH38"/>
    <mergeCell ref="EI36:EJ38"/>
    <mergeCell ref="BE40:CR41"/>
    <mergeCell ref="CW40:DJ41"/>
    <mergeCell ref="AG43:AH43"/>
    <mergeCell ref="AJ43:AP43"/>
    <mergeCell ref="AR43:BB43"/>
    <mergeCell ref="C44:AS44"/>
    <mergeCell ref="A45:B45"/>
    <mergeCell ref="C45:AH45"/>
    <mergeCell ref="AI45:AP45"/>
    <mergeCell ref="AR45:BB45"/>
    <mergeCell ref="BE42:CR57"/>
    <mergeCell ref="C43:E43"/>
    <mergeCell ref="F43:H43"/>
    <mergeCell ref="I43:K43"/>
    <mergeCell ref="L43:N43"/>
    <mergeCell ref="O43:Q43"/>
    <mergeCell ref="R43:T43"/>
    <mergeCell ref="U43:W43"/>
    <mergeCell ref="X43:Z43"/>
    <mergeCell ref="AA43:AF43"/>
    <mergeCell ref="U42:W42"/>
    <mergeCell ref="X42:Z42"/>
    <mergeCell ref="AA42:AF42"/>
    <mergeCell ref="AG42:AH42"/>
    <mergeCell ref="AJ42:AP42"/>
    <mergeCell ref="AR42:BB42"/>
    <mergeCell ref="Y49:BB49"/>
    <mergeCell ref="FK49:FX50"/>
    <mergeCell ref="E50:Q50"/>
    <mergeCell ref="R50:U50"/>
    <mergeCell ref="V50:W50"/>
    <mergeCell ref="Y50:BB52"/>
    <mergeCell ref="A47:B47"/>
    <mergeCell ref="C47:Z47"/>
    <mergeCell ref="AA47:AF47"/>
    <mergeCell ref="AG47:AH47"/>
    <mergeCell ref="AI47:AP47"/>
    <mergeCell ref="AR47:BB47"/>
    <mergeCell ref="E51:Q51"/>
    <mergeCell ref="R51:U51"/>
    <mergeCell ref="V51:W51"/>
    <mergeCell ref="E52:Q52"/>
    <mergeCell ref="R52:U52"/>
    <mergeCell ref="V52:W52"/>
    <mergeCell ref="A49:B53"/>
    <mergeCell ref="E49:Q49"/>
    <mergeCell ref="R49:U49"/>
    <mergeCell ref="V49:W49"/>
    <mergeCell ref="E57:W57"/>
    <mergeCell ref="A59:CR59"/>
    <mergeCell ref="A60:CR61"/>
    <mergeCell ref="A62:CR62"/>
    <mergeCell ref="C53:D53"/>
    <mergeCell ref="E53:W53"/>
    <mergeCell ref="AI54:AU54"/>
    <mergeCell ref="A55:B57"/>
    <mergeCell ref="C55:D55"/>
    <mergeCell ref="E55:W55"/>
    <mergeCell ref="Y55:BB57"/>
    <mergeCell ref="C56:D56"/>
    <mergeCell ref="E56:V56"/>
    <mergeCell ref="C57:D57"/>
  </mergeCells>
  <phoneticPr fontId="2"/>
  <conditionalFormatting sqref="AR39:BB39 AR42:BB43 AR47:BB47 AR30 AR33 AR36 AJ30 AJ33 AJ36">
    <cfRule type="cellIs" dxfId="67" priority="3" operator="between">
      <formula>0</formula>
      <formula>0</formula>
    </cfRule>
  </conditionalFormatting>
  <conditionalFormatting sqref="K20 K26 U26 K22:BC22 K24:BC24 K25:P25 R25:W25 BM22:BY22 BM24:CP24 CD22:CP22">
    <cfRule type="expression" dxfId="66" priority="2">
      <formula>$K$19="☑"</formula>
    </cfRule>
  </conditionalFormatting>
  <conditionalFormatting sqref="R49:U52">
    <cfRule type="expression" dxfId="65" priority="1">
      <formula>$C$53="☑"</formula>
    </cfRule>
  </conditionalFormatting>
  <dataValidations count="20">
    <dataValidation type="list" allowBlank="1" showInputMessage="1" showErrorMessage="1" sqref="C30:I31 C33:I34 C36:I37" xr:uid="{5ECE2518-CE0E-49AE-9E0B-08BD7681AC7C}">
      <formula1>"500,1000,2000,3000,5000,10000"</formula1>
    </dataValidation>
    <dataValidation type="list" allowBlank="1" showInputMessage="1" showErrorMessage="1" sqref="J37:Z38" xr:uid="{309C25E2-9357-4EEB-9AB4-130FC4169DC1}">
      <formula1>INDIRECT($A67)</formula1>
    </dataValidation>
    <dataValidation type="list" allowBlank="1" showInputMessage="1" showErrorMessage="1" sqref="J34:Z35" xr:uid="{52544ECD-133E-4776-8A4B-B895E6DCB833}">
      <formula1>INDIRECT($A66)</formula1>
    </dataValidation>
    <dataValidation type="list" allowBlank="1" showInputMessage="1" showErrorMessage="1" sqref="J31:Z32" xr:uid="{3AAAE767-59F6-4CD5-A2C1-FD98C9AA9270}">
      <formula1>INDIRECT($A65)</formula1>
    </dataValidation>
    <dataValidation type="whole" imeMode="off" operator="greaterThanOrEqual" allowBlank="1" showInputMessage="1" showErrorMessage="1" errorTitle="数量設定エラー" error="注文可能な最低数量を下回っています。_x000a_数量は50枚以上でご指定ください。" sqref="AA30 AA33 AA36" xr:uid="{2BFCCA0A-6BC9-4909-B15D-023EB44BF4BF}">
      <formula1>50</formula1>
    </dataValidation>
    <dataValidation type="list" allowBlank="1" showInputMessage="1" showErrorMessage="1" sqref="BR36 BR30 BR33 BC30 BC33 BC36" xr:uid="{F2EC46DB-CFAD-49DC-8781-17CD8015879B}">
      <formula1>"1,2,3,4"</formula1>
    </dataValidation>
    <dataValidation errorStyle="warning" imeMode="off" allowBlank="1" showInputMessage="1" showErrorMessage="1" errorTitle="数量の上限がオーバーしています" error="※ 無料ケースはカードのご注文枚数分までお選びいただけます_x000a__x000a_※ カードのご注文枚数を超える場合は1枚11円(税込)で販売しております)_x000a__x000a_※上限枚数は、2000枚までとなります。" promptTitle="注意" sqref="BD54" xr:uid="{0DDA76C3-9BF2-4C39-8ACE-641265029022}"/>
    <dataValidation type="textLength" imeMode="on" allowBlank="1" showInputMessage="1" showErrorMessage="1" error="文字数オーバーです" sqref="WVK983056:WWV983056 SU18:TU18 ACQ18:ADQ18 AMM18:ANM18 AWI18:AXI18 BGE18:BHE18 BQA18:BRA18 BZW18:CAW18 CJS18:CKS18 CTO18:CUO18 DDK18:DEK18 DNG18:DOG18 DXC18:DYC18 EGY18:EHY18 EQU18:ERU18 FAQ18:FBQ18 FKM18:FLM18 FUI18:FVI18 GEE18:GFE18 GOA18:GPA18 GXW18:GYW18 HHS18:HIS18 HRO18:HSO18 IBK18:ICK18 ILG18:IMG18 IVC18:IWC18 JEY18:JFY18 JOU18:JPU18 JYQ18:JZQ18 KIM18:KJM18 KSI18:KTI18 LCE18:LDE18 LMA18:LNA18 LVW18:LWW18 MFS18:MGS18 MPO18:MQO18 MZK18:NAK18 NJG18:NKG18 NTC18:NUC18 OCY18:ODY18 OMU18:ONU18 OWQ18:OXQ18 PGM18:PHM18 PQI18:PRI18 QAE18:QBE18 QKA18:QLA18 QTW18:QUW18 RDS18:RES18 RNO18:ROO18 RXK18:RYK18 SHG18:SIG18 SRC18:SSC18 TAY18:TBY18 TKU18:TLU18 TUQ18:TVQ18 UEM18:UFM18 UOI18:UPI18 UYE18:UZE18 VIA18:VJA18 VRW18:VSW18 WBS18:WCS18 WLO18:WMO18 WVK18:WWK18 K18 IY65543:JY65544 SU65543:TU65544 ACQ65543:ADQ65544 AMM65543:ANM65544 AWI65543:AXI65544 BGE65543:BHE65544 BQA65543:BRA65544 BZW65543:CAW65544 CJS65543:CKS65544 CTO65543:CUO65544 DDK65543:DEK65544 DNG65543:DOG65544 DXC65543:DYC65544 EGY65543:EHY65544 EQU65543:ERU65544 FAQ65543:FBQ65544 FKM65543:FLM65544 FUI65543:FVI65544 GEE65543:GFE65544 GOA65543:GPA65544 GXW65543:GYW65544 HHS65543:HIS65544 HRO65543:HSO65544 IBK65543:ICK65544 ILG65543:IMG65544 IVC65543:IWC65544 JEY65543:JFY65544 JOU65543:JPU65544 JYQ65543:JZQ65544 KIM65543:KJM65544 KSI65543:KTI65544 LCE65543:LDE65544 LMA65543:LNA65544 LVW65543:LWW65544 MFS65543:MGS65544 MPO65543:MQO65544 MZK65543:NAK65544 NJG65543:NKG65544 NTC65543:NUC65544 OCY65543:ODY65544 OMU65543:ONU65544 OWQ65543:OXQ65544 PGM65543:PHM65544 PQI65543:PRI65544 QAE65543:QBE65544 QKA65543:QLA65544 QTW65543:QUW65544 RDS65543:RES65544 RNO65543:ROO65544 RXK65543:RYK65544 SHG65543:SIG65544 SRC65543:SSC65544 TAY65543:TBY65544 TKU65543:TLU65544 TUQ65543:TVQ65544 UEM65543:UFM65544 UOI65543:UPI65544 UYE65543:UZE65544 VIA65543:VJA65544 VRW65543:VSW65544 WBS65543:WCS65544 WLO65543:WMO65544 WVK65543:WWK65544 IY131079:JY131080 SU131079:TU131080 ACQ131079:ADQ131080 AMM131079:ANM131080 AWI131079:AXI131080 BGE131079:BHE131080 BQA131079:BRA131080 BZW131079:CAW131080 CJS131079:CKS131080 CTO131079:CUO131080 DDK131079:DEK131080 DNG131079:DOG131080 DXC131079:DYC131080 EGY131079:EHY131080 EQU131079:ERU131080 FAQ131079:FBQ131080 FKM131079:FLM131080 FUI131079:FVI131080 GEE131079:GFE131080 GOA131079:GPA131080 GXW131079:GYW131080 HHS131079:HIS131080 HRO131079:HSO131080 IBK131079:ICK131080 ILG131079:IMG131080 IVC131079:IWC131080 JEY131079:JFY131080 JOU131079:JPU131080 JYQ131079:JZQ131080 KIM131079:KJM131080 KSI131079:KTI131080 LCE131079:LDE131080 LMA131079:LNA131080 LVW131079:LWW131080 MFS131079:MGS131080 MPO131079:MQO131080 MZK131079:NAK131080 NJG131079:NKG131080 NTC131079:NUC131080 OCY131079:ODY131080 OMU131079:ONU131080 OWQ131079:OXQ131080 PGM131079:PHM131080 PQI131079:PRI131080 QAE131079:QBE131080 QKA131079:QLA131080 QTW131079:QUW131080 RDS131079:RES131080 RNO131079:ROO131080 RXK131079:RYK131080 SHG131079:SIG131080 SRC131079:SSC131080 TAY131079:TBY131080 TKU131079:TLU131080 TUQ131079:TVQ131080 UEM131079:UFM131080 UOI131079:UPI131080 UYE131079:UZE131080 VIA131079:VJA131080 VRW131079:VSW131080 WBS131079:WCS131080 WLO131079:WMO131080 WVK131079:WWK131080 IY196615:JY196616 SU196615:TU196616 ACQ196615:ADQ196616 AMM196615:ANM196616 AWI196615:AXI196616 BGE196615:BHE196616 BQA196615:BRA196616 BZW196615:CAW196616 CJS196615:CKS196616 CTO196615:CUO196616 DDK196615:DEK196616 DNG196615:DOG196616 DXC196615:DYC196616 EGY196615:EHY196616 EQU196615:ERU196616 FAQ196615:FBQ196616 FKM196615:FLM196616 FUI196615:FVI196616 GEE196615:GFE196616 GOA196615:GPA196616 GXW196615:GYW196616 HHS196615:HIS196616 HRO196615:HSO196616 IBK196615:ICK196616 ILG196615:IMG196616 IVC196615:IWC196616 JEY196615:JFY196616 JOU196615:JPU196616 JYQ196615:JZQ196616 KIM196615:KJM196616 KSI196615:KTI196616 LCE196615:LDE196616 LMA196615:LNA196616 LVW196615:LWW196616 MFS196615:MGS196616 MPO196615:MQO196616 MZK196615:NAK196616 NJG196615:NKG196616 NTC196615:NUC196616 OCY196615:ODY196616 OMU196615:ONU196616 OWQ196615:OXQ196616 PGM196615:PHM196616 PQI196615:PRI196616 QAE196615:QBE196616 QKA196615:QLA196616 QTW196615:QUW196616 RDS196615:RES196616 RNO196615:ROO196616 RXK196615:RYK196616 SHG196615:SIG196616 SRC196615:SSC196616 TAY196615:TBY196616 TKU196615:TLU196616 TUQ196615:TVQ196616 UEM196615:UFM196616 UOI196615:UPI196616 UYE196615:UZE196616 VIA196615:VJA196616 VRW196615:VSW196616 WBS196615:WCS196616 WLO196615:WMO196616 WVK196615:WWK196616 IY262151:JY262152 SU262151:TU262152 ACQ262151:ADQ262152 AMM262151:ANM262152 AWI262151:AXI262152 BGE262151:BHE262152 BQA262151:BRA262152 BZW262151:CAW262152 CJS262151:CKS262152 CTO262151:CUO262152 DDK262151:DEK262152 DNG262151:DOG262152 DXC262151:DYC262152 EGY262151:EHY262152 EQU262151:ERU262152 FAQ262151:FBQ262152 FKM262151:FLM262152 FUI262151:FVI262152 GEE262151:GFE262152 GOA262151:GPA262152 GXW262151:GYW262152 HHS262151:HIS262152 HRO262151:HSO262152 IBK262151:ICK262152 ILG262151:IMG262152 IVC262151:IWC262152 JEY262151:JFY262152 JOU262151:JPU262152 JYQ262151:JZQ262152 KIM262151:KJM262152 KSI262151:KTI262152 LCE262151:LDE262152 LMA262151:LNA262152 LVW262151:LWW262152 MFS262151:MGS262152 MPO262151:MQO262152 MZK262151:NAK262152 NJG262151:NKG262152 NTC262151:NUC262152 OCY262151:ODY262152 OMU262151:ONU262152 OWQ262151:OXQ262152 PGM262151:PHM262152 PQI262151:PRI262152 QAE262151:QBE262152 QKA262151:QLA262152 QTW262151:QUW262152 RDS262151:RES262152 RNO262151:ROO262152 RXK262151:RYK262152 SHG262151:SIG262152 SRC262151:SSC262152 TAY262151:TBY262152 TKU262151:TLU262152 TUQ262151:TVQ262152 UEM262151:UFM262152 UOI262151:UPI262152 UYE262151:UZE262152 VIA262151:VJA262152 VRW262151:VSW262152 WBS262151:WCS262152 WLO262151:WMO262152 WVK262151:WWK262152 IY327687:JY327688 SU327687:TU327688 ACQ327687:ADQ327688 AMM327687:ANM327688 AWI327687:AXI327688 BGE327687:BHE327688 BQA327687:BRA327688 BZW327687:CAW327688 CJS327687:CKS327688 CTO327687:CUO327688 DDK327687:DEK327688 DNG327687:DOG327688 DXC327687:DYC327688 EGY327687:EHY327688 EQU327687:ERU327688 FAQ327687:FBQ327688 FKM327687:FLM327688 FUI327687:FVI327688 GEE327687:GFE327688 GOA327687:GPA327688 GXW327687:GYW327688 HHS327687:HIS327688 HRO327687:HSO327688 IBK327687:ICK327688 ILG327687:IMG327688 IVC327687:IWC327688 JEY327687:JFY327688 JOU327687:JPU327688 JYQ327687:JZQ327688 KIM327687:KJM327688 KSI327687:KTI327688 LCE327687:LDE327688 LMA327687:LNA327688 LVW327687:LWW327688 MFS327687:MGS327688 MPO327687:MQO327688 MZK327687:NAK327688 NJG327687:NKG327688 NTC327687:NUC327688 OCY327687:ODY327688 OMU327687:ONU327688 OWQ327687:OXQ327688 PGM327687:PHM327688 PQI327687:PRI327688 QAE327687:QBE327688 QKA327687:QLA327688 QTW327687:QUW327688 RDS327687:RES327688 RNO327687:ROO327688 RXK327687:RYK327688 SHG327687:SIG327688 SRC327687:SSC327688 TAY327687:TBY327688 TKU327687:TLU327688 TUQ327687:TVQ327688 UEM327687:UFM327688 UOI327687:UPI327688 UYE327687:UZE327688 VIA327687:VJA327688 VRW327687:VSW327688 WBS327687:WCS327688 WLO327687:WMO327688 WVK327687:WWK327688 IY393223:JY393224 SU393223:TU393224 ACQ393223:ADQ393224 AMM393223:ANM393224 AWI393223:AXI393224 BGE393223:BHE393224 BQA393223:BRA393224 BZW393223:CAW393224 CJS393223:CKS393224 CTO393223:CUO393224 DDK393223:DEK393224 DNG393223:DOG393224 DXC393223:DYC393224 EGY393223:EHY393224 EQU393223:ERU393224 FAQ393223:FBQ393224 FKM393223:FLM393224 FUI393223:FVI393224 GEE393223:GFE393224 GOA393223:GPA393224 GXW393223:GYW393224 HHS393223:HIS393224 HRO393223:HSO393224 IBK393223:ICK393224 ILG393223:IMG393224 IVC393223:IWC393224 JEY393223:JFY393224 JOU393223:JPU393224 JYQ393223:JZQ393224 KIM393223:KJM393224 KSI393223:KTI393224 LCE393223:LDE393224 LMA393223:LNA393224 LVW393223:LWW393224 MFS393223:MGS393224 MPO393223:MQO393224 MZK393223:NAK393224 NJG393223:NKG393224 NTC393223:NUC393224 OCY393223:ODY393224 OMU393223:ONU393224 OWQ393223:OXQ393224 PGM393223:PHM393224 PQI393223:PRI393224 QAE393223:QBE393224 QKA393223:QLA393224 QTW393223:QUW393224 RDS393223:RES393224 RNO393223:ROO393224 RXK393223:RYK393224 SHG393223:SIG393224 SRC393223:SSC393224 TAY393223:TBY393224 TKU393223:TLU393224 TUQ393223:TVQ393224 UEM393223:UFM393224 UOI393223:UPI393224 UYE393223:UZE393224 VIA393223:VJA393224 VRW393223:VSW393224 WBS393223:WCS393224 WLO393223:WMO393224 WVK393223:WWK393224 IY458759:JY458760 SU458759:TU458760 ACQ458759:ADQ458760 AMM458759:ANM458760 AWI458759:AXI458760 BGE458759:BHE458760 BQA458759:BRA458760 BZW458759:CAW458760 CJS458759:CKS458760 CTO458759:CUO458760 DDK458759:DEK458760 DNG458759:DOG458760 DXC458759:DYC458760 EGY458759:EHY458760 EQU458759:ERU458760 FAQ458759:FBQ458760 FKM458759:FLM458760 FUI458759:FVI458760 GEE458759:GFE458760 GOA458759:GPA458760 GXW458759:GYW458760 HHS458759:HIS458760 HRO458759:HSO458760 IBK458759:ICK458760 ILG458759:IMG458760 IVC458759:IWC458760 JEY458759:JFY458760 JOU458759:JPU458760 JYQ458759:JZQ458760 KIM458759:KJM458760 KSI458759:KTI458760 LCE458759:LDE458760 LMA458759:LNA458760 LVW458759:LWW458760 MFS458759:MGS458760 MPO458759:MQO458760 MZK458759:NAK458760 NJG458759:NKG458760 NTC458759:NUC458760 OCY458759:ODY458760 OMU458759:ONU458760 OWQ458759:OXQ458760 PGM458759:PHM458760 PQI458759:PRI458760 QAE458759:QBE458760 QKA458759:QLA458760 QTW458759:QUW458760 RDS458759:RES458760 RNO458759:ROO458760 RXK458759:RYK458760 SHG458759:SIG458760 SRC458759:SSC458760 TAY458759:TBY458760 TKU458759:TLU458760 TUQ458759:TVQ458760 UEM458759:UFM458760 UOI458759:UPI458760 UYE458759:UZE458760 VIA458759:VJA458760 VRW458759:VSW458760 WBS458759:WCS458760 WLO458759:WMO458760 WVK458759:WWK458760 IY524295:JY524296 SU524295:TU524296 ACQ524295:ADQ524296 AMM524295:ANM524296 AWI524295:AXI524296 BGE524295:BHE524296 BQA524295:BRA524296 BZW524295:CAW524296 CJS524295:CKS524296 CTO524295:CUO524296 DDK524295:DEK524296 DNG524295:DOG524296 DXC524295:DYC524296 EGY524295:EHY524296 EQU524295:ERU524296 FAQ524295:FBQ524296 FKM524295:FLM524296 FUI524295:FVI524296 GEE524295:GFE524296 GOA524295:GPA524296 GXW524295:GYW524296 HHS524295:HIS524296 HRO524295:HSO524296 IBK524295:ICK524296 ILG524295:IMG524296 IVC524295:IWC524296 JEY524295:JFY524296 JOU524295:JPU524296 JYQ524295:JZQ524296 KIM524295:KJM524296 KSI524295:KTI524296 LCE524295:LDE524296 LMA524295:LNA524296 LVW524295:LWW524296 MFS524295:MGS524296 MPO524295:MQO524296 MZK524295:NAK524296 NJG524295:NKG524296 NTC524295:NUC524296 OCY524295:ODY524296 OMU524295:ONU524296 OWQ524295:OXQ524296 PGM524295:PHM524296 PQI524295:PRI524296 QAE524295:QBE524296 QKA524295:QLA524296 QTW524295:QUW524296 RDS524295:RES524296 RNO524295:ROO524296 RXK524295:RYK524296 SHG524295:SIG524296 SRC524295:SSC524296 TAY524295:TBY524296 TKU524295:TLU524296 TUQ524295:TVQ524296 UEM524295:UFM524296 UOI524295:UPI524296 UYE524295:UZE524296 VIA524295:VJA524296 VRW524295:VSW524296 WBS524295:WCS524296 WLO524295:WMO524296 WVK524295:WWK524296 IY589831:JY589832 SU589831:TU589832 ACQ589831:ADQ589832 AMM589831:ANM589832 AWI589831:AXI589832 BGE589831:BHE589832 BQA589831:BRA589832 BZW589831:CAW589832 CJS589831:CKS589832 CTO589831:CUO589832 DDK589831:DEK589832 DNG589831:DOG589832 DXC589831:DYC589832 EGY589831:EHY589832 EQU589831:ERU589832 FAQ589831:FBQ589832 FKM589831:FLM589832 FUI589831:FVI589832 GEE589831:GFE589832 GOA589831:GPA589832 GXW589831:GYW589832 HHS589831:HIS589832 HRO589831:HSO589832 IBK589831:ICK589832 ILG589831:IMG589832 IVC589831:IWC589832 JEY589831:JFY589832 JOU589831:JPU589832 JYQ589831:JZQ589832 KIM589831:KJM589832 KSI589831:KTI589832 LCE589831:LDE589832 LMA589831:LNA589832 LVW589831:LWW589832 MFS589831:MGS589832 MPO589831:MQO589832 MZK589831:NAK589832 NJG589831:NKG589832 NTC589831:NUC589832 OCY589831:ODY589832 OMU589831:ONU589832 OWQ589831:OXQ589832 PGM589831:PHM589832 PQI589831:PRI589832 QAE589831:QBE589832 QKA589831:QLA589832 QTW589831:QUW589832 RDS589831:RES589832 RNO589831:ROO589832 RXK589831:RYK589832 SHG589831:SIG589832 SRC589831:SSC589832 TAY589831:TBY589832 TKU589831:TLU589832 TUQ589831:TVQ589832 UEM589831:UFM589832 UOI589831:UPI589832 UYE589831:UZE589832 VIA589831:VJA589832 VRW589831:VSW589832 WBS589831:WCS589832 WLO589831:WMO589832 WVK589831:WWK589832 IY655367:JY655368 SU655367:TU655368 ACQ655367:ADQ655368 AMM655367:ANM655368 AWI655367:AXI655368 BGE655367:BHE655368 BQA655367:BRA655368 BZW655367:CAW655368 CJS655367:CKS655368 CTO655367:CUO655368 DDK655367:DEK655368 DNG655367:DOG655368 DXC655367:DYC655368 EGY655367:EHY655368 EQU655367:ERU655368 FAQ655367:FBQ655368 FKM655367:FLM655368 FUI655367:FVI655368 GEE655367:GFE655368 GOA655367:GPA655368 GXW655367:GYW655368 HHS655367:HIS655368 HRO655367:HSO655368 IBK655367:ICK655368 ILG655367:IMG655368 IVC655367:IWC655368 JEY655367:JFY655368 JOU655367:JPU655368 JYQ655367:JZQ655368 KIM655367:KJM655368 KSI655367:KTI655368 LCE655367:LDE655368 LMA655367:LNA655368 LVW655367:LWW655368 MFS655367:MGS655368 MPO655367:MQO655368 MZK655367:NAK655368 NJG655367:NKG655368 NTC655367:NUC655368 OCY655367:ODY655368 OMU655367:ONU655368 OWQ655367:OXQ655368 PGM655367:PHM655368 PQI655367:PRI655368 QAE655367:QBE655368 QKA655367:QLA655368 QTW655367:QUW655368 RDS655367:RES655368 RNO655367:ROO655368 RXK655367:RYK655368 SHG655367:SIG655368 SRC655367:SSC655368 TAY655367:TBY655368 TKU655367:TLU655368 TUQ655367:TVQ655368 UEM655367:UFM655368 UOI655367:UPI655368 UYE655367:UZE655368 VIA655367:VJA655368 VRW655367:VSW655368 WBS655367:WCS655368 WLO655367:WMO655368 WVK655367:WWK655368 IY720903:JY720904 SU720903:TU720904 ACQ720903:ADQ720904 AMM720903:ANM720904 AWI720903:AXI720904 BGE720903:BHE720904 BQA720903:BRA720904 BZW720903:CAW720904 CJS720903:CKS720904 CTO720903:CUO720904 DDK720903:DEK720904 DNG720903:DOG720904 DXC720903:DYC720904 EGY720903:EHY720904 EQU720903:ERU720904 FAQ720903:FBQ720904 FKM720903:FLM720904 FUI720903:FVI720904 GEE720903:GFE720904 GOA720903:GPA720904 GXW720903:GYW720904 HHS720903:HIS720904 HRO720903:HSO720904 IBK720903:ICK720904 ILG720903:IMG720904 IVC720903:IWC720904 JEY720903:JFY720904 JOU720903:JPU720904 JYQ720903:JZQ720904 KIM720903:KJM720904 KSI720903:KTI720904 LCE720903:LDE720904 LMA720903:LNA720904 LVW720903:LWW720904 MFS720903:MGS720904 MPO720903:MQO720904 MZK720903:NAK720904 NJG720903:NKG720904 NTC720903:NUC720904 OCY720903:ODY720904 OMU720903:ONU720904 OWQ720903:OXQ720904 PGM720903:PHM720904 PQI720903:PRI720904 QAE720903:QBE720904 QKA720903:QLA720904 QTW720903:QUW720904 RDS720903:RES720904 RNO720903:ROO720904 RXK720903:RYK720904 SHG720903:SIG720904 SRC720903:SSC720904 TAY720903:TBY720904 TKU720903:TLU720904 TUQ720903:TVQ720904 UEM720903:UFM720904 UOI720903:UPI720904 UYE720903:UZE720904 VIA720903:VJA720904 VRW720903:VSW720904 WBS720903:WCS720904 WLO720903:WMO720904 WVK720903:WWK720904 IY786439:JY786440 SU786439:TU786440 ACQ786439:ADQ786440 AMM786439:ANM786440 AWI786439:AXI786440 BGE786439:BHE786440 BQA786439:BRA786440 BZW786439:CAW786440 CJS786439:CKS786440 CTO786439:CUO786440 DDK786439:DEK786440 DNG786439:DOG786440 DXC786439:DYC786440 EGY786439:EHY786440 EQU786439:ERU786440 FAQ786439:FBQ786440 FKM786439:FLM786440 FUI786439:FVI786440 GEE786439:GFE786440 GOA786439:GPA786440 GXW786439:GYW786440 HHS786439:HIS786440 HRO786439:HSO786440 IBK786439:ICK786440 ILG786439:IMG786440 IVC786439:IWC786440 JEY786439:JFY786440 JOU786439:JPU786440 JYQ786439:JZQ786440 KIM786439:KJM786440 KSI786439:KTI786440 LCE786439:LDE786440 LMA786439:LNA786440 LVW786439:LWW786440 MFS786439:MGS786440 MPO786439:MQO786440 MZK786439:NAK786440 NJG786439:NKG786440 NTC786439:NUC786440 OCY786439:ODY786440 OMU786439:ONU786440 OWQ786439:OXQ786440 PGM786439:PHM786440 PQI786439:PRI786440 QAE786439:QBE786440 QKA786439:QLA786440 QTW786439:QUW786440 RDS786439:RES786440 RNO786439:ROO786440 RXK786439:RYK786440 SHG786439:SIG786440 SRC786439:SSC786440 TAY786439:TBY786440 TKU786439:TLU786440 TUQ786439:TVQ786440 UEM786439:UFM786440 UOI786439:UPI786440 UYE786439:UZE786440 VIA786439:VJA786440 VRW786439:VSW786440 WBS786439:WCS786440 WLO786439:WMO786440 WVK786439:WWK786440 IY851975:JY851976 SU851975:TU851976 ACQ851975:ADQ851976 AMM851975:ANM851976 AWI851975:AXI851976 BGE851975:BHE851976 BQA851975:BRA851976 BZW851975:CAW851976 CJS851975:CKS851976 CTO851975:CUO851976 DDK851975:DEK851976 DNG851975:DOG851976 DXC851975:DYC851976 EGY851975:EHY851976 EQU851975:ERU851976 FAQ851975:FBQ851976 FKM851975:FLM851976 FUI851975:FVI851976 GEE851975:GFE851976 GOA851975:GPA851976 GXW851975:GYW851976 HHS851975:HIS851976 HRO851975:HSO851976 IBK851975:ICK851976 ILG851975:IMG851976 IVC851975:IWC851976 JEY851975:JFY851976 JOU851975:JPU851976 JYQ851975:JZQ851976 KIM851975:KJM851976 KSI851975:KTI851976 LCE851975:LDE851976 LMA851975:LNA851976 LVW851975:LWW851976 MFS851975:MGS851976 MPO851975:MQO851976 MZK851975:NAK851976 NJG851975:NKG851976 NTC851975:NUC851976 OCY851975:ODY851976 OMU851975:ONU851976 OWQ851975:OXQ851976 PGM851975:PHM851976 PQI851975:PRI851976 QAE851975:QBE851976 QKA851975:QLA851976 QTW851975:QUW851976 RDS851975:RES851976 RNO851975:ROO851976 RXK851975:RYK851976 SHG851975:SIG851976 SRC851975:SSC851976 TAY851975:TBY851976 TKU851975:TLU851976 TUQ851975:TVQ851976 UEM851975:UFM851976 UOI851975:UPI851976 UYE851975:UZE851976 VIA851975:VJA851976 VRW851975:VSW851976 WBS851975:WCS851976 WLO851975:WMO851976 WVK851975:WWK851976 IY917511:JY917512 SU917511:TU917512 ACQ917511:ADQ917512 AMM917511:ANM917512 AWI917511:AXI917512 BGE917511:BHE917512 BQA917511:BRA917512 BZW917511:CAW917512 CJS917511:CKS917512 CTO917511:CUO917512 DDK917511:DEK917512 DNG917511:DOG917512 DXC917511:DYC917512 EGY917511:EHY917512 EQU917511:ERU917512 FAQ917511:FBQ917512 FKM917511:FLM917512 FUI917511:FVI917512 GEE917511:GFE917512 GOA917511:GPA917512 GXW917511:GYW917512 HHS917511:HIS917512 HRO917511:HSO917512 IBK917511:ICK917512 ILG917511:IMG917512 IVC917511:IWC917512 JEY917511:JFY917512 JOU917511:JPU917512 JYQ917511:JZQ917512 KIM917511:KJM917512 KSI917511:KTI917512 LCE917511:LDE917512 LMA917511:LNA917512 LVW917511:LWW917512 MFS917511:MGS917512 MPO917511:MQO917512 MZK917511:NAK917512 NJG917511:NKG917512 NTC917511:NUC917512 OCY917511:ODY917512 OMU917511:ONU917512 OWQ917511:OXQ917512 PGM917511:PHM917512 PQI917511:PRI917512 QAE917511:QBE917512 QKA917511:QLA917512 QTW917511:QUW917512 RDS917511:RES917512 RNO917511:ROO917512 RXK917511:RYK917512 SHG917511:SIG917512 SRC917511:SSC917512 TAY917511:TBY917512 TKU917511:TLU917512 TUQ917511:TVQ917512 UEM917511:UFM917512 UOI917511:UPI917512 UYE917511:UZE917512 VIA917511:VJA917512 VRW917511:VSW917512 WBS917511:WCS917512 WLO917511:WMO917512 WVK917511:WWK917512 IY983047:JY983048 SU983047:TU983048 ACQ983047:ADQ983048 AMM983047:ANM983048 AWI983047:AXI983048 BGE983047:BHE983048 BQA983047:BRA983048 BZW983047:CAW983048 CJS983047:CKS983048 CTO983047:CUO983048 DDK983047:DEK983048 DNG983047:DOG983048 DXC983047:DYC983048 EGY983047:EHY983048 EQU983047:ERU983048 FAQ983047:FBQ983048 FKM983047:FLM983048 FUI983047:FVI983048 GEE983047:GFE983048 GOA983047:GPA983048 GXW983047:GYW983048 HHS983047:HIS983048 HRO983047:HSO983048 IBK983047:ICK983048 ILG983047:IMG983048 IVC983047:IWC983048 JEY983047:JFY983048 JOU983047:JPU983048 JYQ983047:JZQ983048 KIM983047:KJM983048 KSI983047:KTI983048 LCE983047:LDE983048 LMA983047:LNA983048 LVW983047:LWW983048 MFS983047:MGS983048 MPO983047:MQO983048 MZK983047:NAK983048 NJG983047:NKG983048 NTC983047:NUC983048 OCY983047:ODY983048 OMU983047:ONU983048 OWQ983047:OXQ983048 PGM983047:PHM983048 PQI983047:PRI983048 QAE983047:QBE983048 QKA983047:QLA983048 QTW983047:QUW983048 RDS983047:RES983048 RNO983047:ROO983048 RXK983047:RYK983048 SHG983047:SIG983048 SRC983047:SSC983048 TAY983047:TBY983048 TKU983047:TLU983048 TUQ983047:TVQ983048 UEM983047:UFM983048 UOI983047:UPI983048 UYE983047:UZE983048 VIA983047:VJA983048 VRW983047:VSW983048 WBS983047:WCS983048 WLO983047:WMO983048 WVK983047:WWK983048 IY18:JY18 IY65552:KJ65552 SU65552:UF65552 ACQ65552:AEB65552 AMM65552:ANX65552 AWI65552:AXT65552 BGE65552:BHP65552 BQA65552:BRL65552 BZW65552:CBH65552 CJS65552:CLD65552 CTO65552:CUZ65552 DDK65552:DEV65552 DNG65552:DOR65552 DXC65552:DYN65552 EGY65552:EIJ65552 EQU65552:ESF65552 FAQ65552:FCB65552 FKM65552:FLX65552 FUI65552:FVT65552 GEE65552:GFP65552 GOA65552:GPL65552 GXW65552:GZH65552 HHS65552:HJD65552 HRO65552:HSZ65552 IBK65552:ICV65552 ILG65552:IMR65552 IVC65552:IWN65552 JEY65552:JGJ65552 JOU65552:JQF65552 JYQ65552:KAB65552 KIM65552:KJX65552 KSI65552:KTT65552 LCE65552:LDP65552 LMA65552:LNL65552 LVW65552:LXH65552 MFS65552:MHD65552 MPO65552:MQZ65552 MZK65552:NAV65552 NJG65552:NKR65552 NTC65552:NUN65552 OCY65552:OEJ65552 OMU65552:OOF65552 OWQ65552:OYB65552 PGM65552:PHX65552 PQI65552:PRT65552 QAE65552:QBP65552 QKA65552:QLL65552 QTW65552:QVH65552 RDS65552:RFD65552 RNO65552:ROZ65552 RXK65552:RYV65552 SHG65552:SIR65552 SRC65552:SSN65552 TAY65552:TCJ65552 TKU65552:TMF65552 TUQ65552:TWB65552 UEM65552:UFX65552 UOI65552:UPT65552 UYE65552:UZP65552 VIA65552:VJL65552 VRW65552:VTH65552 WBS65552:WDD65552 WLO65552:WMZ65552 WVK65552:WWV65552 IY131088:KJ131088 SU131088:UF131088 ACQ131088:AEB131088 AMM131088:ANX131088 AWI131088:AXT131088 BGE131088:BHP131088 BQA131088:BRL131088 BZW131088:CBH131088 CJS131088:CLD131088 CTO131088:CUZ131088 DDK131088:DEV131088 DNG131088:DOR131088 DXC131088:DYN131088 EGY131088:EIJ131088 EQU131088:ESF131088 FAQ131088:FCB131088 FKM131088:FLX131088 FUI131088:FVT131088 GEE131088:GFP131088 GOA131088:GPL131088 GXW131088:GZH131088 HHS131088:HJD131088 HRO131088:HSZ131088 IBK131088:ICV131088 ILG131088:IMR131088 IVC131088:IWN131088 JEY131088:JGJ131088 JOU131088:JQF131088 JYQ131088:KAB131088 KIM131088:KJX131088 KSI131088:KTT131088 LCE131088:LDP131088 LMA131088:LNL131088 LVW131088:LXH131088 MFS131088:MHD131088 MPO131088:MQZ131088 MZK131088:NAV131088 NJG131088:NKR131088 NTC131088:NUN131088 OCY131088:OEJ131088 OMU131088:OOF131088 OWQ131088:OYB131088 PGM131088:PHX131088 PQI131088:PRT131088 QAE131088:QBP131088 QKA131088:QLL131088 QTW131088:QVH131088 RDS131088:RFD131088 RNO131088:ROZ131088 RXK131088:RYV131088 SHG131088:SIR131088 SRC131088:SSN131088 TAY131088:TCJ131088 TKU131088:TMF131088 TUQ131088:TWB131088 UEM131088:UFX131088 UOI131088:UPT131088 UYE131088:UZP131088 VIA131088:VJL131088 VRW131088:VTH131088 WBS131088:WDD131088 WLO131088:WMZ131088 WVK131088:WWV131088 IY196624:KJ196624 SU196624:UF196624 ACQ196624:AEB196624 AMM196624:ANX196624 AWI196624:AXT196624 BGE196624:BHP196624 BQA196624:BRL196624 BZW196624:CBH196624 CJS196624:CLD196624 CTO196624:CUZ196624 DDK196624:DEV196624 DNG196624:DOR196624 DXC196624:DYN196624 EGY196624:EIJ196624 EQU196624:ESF196624 FAQ196624:FCB196624 FKM196624:FLX196624 FUI196624:FVT196624 GEE196624:GFP196624 GOA196624:GPL196624 GXW196624:GZH196624 HHS196624:HJD196624 HRO196624:HSZ196624 IBK196624:ICV196624 ILG196624:IMR196624 IVC196624:IWN196624 JEY196624:JGJ196624 JOU196624:JQF196624 JYQ196624:KAB196624 KIM196624:KJX196624 KSI196624:KTT196624 LCE196624:LDP196624 LMA196624:LNL196624 LVW196624:LXH196624 MFS196624:MHD196624 MPO196624:MQZ196624 MZK196624:NAV196624 NJG196624:NKR196624 NTC196624:NUN196624 OCY196624:OEJ196624 OMU196624:OOF196624 OWQ196624:OYB196624 PGM196624:PHX196624 PQI196624:PRT196624 QAE196624:QBP196624 QKA196624:QLL196624 QTW196624:QVH196624 RDS196624:RFD196624 RNO196624:ROZ196624 RXK196624:RYV196624 SHG196624:SIR196624 SRC196624:SSN196624 TAY196624:TCJ196624 TKU196624:TMF196624 TUQ196624:TWB196624 UEM196624:UFX196624 UOI196624:UPT196624 UYE196624:UZP196624 VIA196624:VJL196624 VRW196624:VTH196624 WBS196624:WDD196624 WLO196624:WMZ196624 WVK196624:WWV196624 IY262160:KJ262160 SU262160:UF262160 ACQ262160:AEB262160 AMM262160:ANX262160 AWI262160:AXT262160 BGE262160:BHP262160 BQA262160:BRL262160 BZW262160:CBH262160 CJS262160:CLD262160 CTO262160:CUZ262160 DDK262160:DEV262160 DNG262160:DOR262160 DXC262160:DYN262160 EGY262160:EIJ262160 EQU262160:ESF262160 FAQ262160:FCB262160 FKM262160:FLX262160 FUI262160:FVT262160 GEE262160:GFP262160 GOA262160:GPL262160 GXW262160:GZH262160 HHS262160:HJD262160 HRO262160:HSZ262160 IBK262160:ICV262160 ILG262160:IMR262160 IVC262160:IWN262160 JEY262160:JGJ262160 JOU262160:JQF262160 JYQ262160:KAB262160 KIM262160:KJX262160 KSI262160:KTT262160 LCE262160:LDP262160 LMA262160:LNL262160 LVW262160:LXH262160 MFS262160:MHD262160 MPO262160:MQZ262160 MZK262160:NAV262160 NJG262160:NKR262160 NTC262160:NUN262160 OCY262160:OEJ262160 OMU262160:OOF262160 OWQ262160:OYB262160 PGM262160:PHX262160 PQI262160:PRT262160 QAE262160:QBP262160 QKA262160:QLL262160 QTW262160:QVH262160 RDS262160:RFD262160 RNO262160:ROZ262160 RXK262160:RYV262160 SHG262160:SIR262160 SRC262160:SSN262160 TAY262160:TCJ262160 TKU262160:TMF262160 TUQ262160:TWB262160 UEM262160:UFX262160 UOI262160:UPT262160 UYE262160:UZP262160 VIA262160:VJL262160 VRW262160:VTH262160 WBS262160:WDD262160 WLO262160:WMZ262160 WVK262160:WWV262160 IY327696:KJ327696 SU327696:UF327696 ACQ327696:AEB327696 AMM327696:ANX327696 AWI327696:AXT327696 BGE327696:BHP327696 BQA327696:BRL327696 BZW327696:CBH327696 CJS327696:CLD327696 CTO327696:CUZ327696 DDK327696:DEV327696 DNG327696:DOR327696 DXC327696:DYN327696 EGY327696:EIJ327696 EQU327696:ESF327696 FAQ327696:FCB327696 FKM327696:FLX327696 FUI327696:FVT327696 GEE327696:GFP327696 GOA327696:GPL327696 GXW327696:GZH327696 HHS327696:HJD327696 HRO327696:HSZ327696 IBK327696:ICV327696 ILG327696:IMR327696 IVC327696:IWN327696 JEY327696:JGJ327696 JOU327696:JQF327696 JYQ327696:KAB327696 KIM327696:KJX327696 KSI327696:KTT327696 LCE327696:LDP327696 LMA327696:LNL327696 LVW327696:LXH327696 MFS327696:MHD327696 MPO327696:MQZ327696 MZK327696:NAV327696 NJG327696:NKR327696 NTC327696:NUN327696 OCY327696:OEJ327696 OMU327696:OOF327696 OWQ327696:OYB327696 PGM327696:PHX327696 PQI327696:PRT327696 QAE327696:QBP327696 QKA327696:QLL327696 QTW327696:QVH327696 RDS327696:RFD327696 RNO327696:ROZ327696 RXK327696:RYV327696 SHG327696:SIR327696 SRC327696:SSN327696 TAY327696:TCJ327696 TKU327696:TMF327696 TUQ327696:TWB327696 UEM327696:UFX327696 UOI327696:UPT327696 UYE327696:UZP327696 VIA327696:VJL327696 VRW327696:VTH327696 WBS327696:WDD327696 WLO327696:WMZ327696 WVK327696:WWV327696 IY393232:KJ393232 SU393232:UF393232 ACQ393232:AEB393232 AMM393232:ANX393232 AWI393232:AXT393232 BGE393232:BHP393232 BQA393232:BRL393232 BZW393232:CBH393232 CJS393232:CLD393232 CTO393232:CUZ393232 DDK393232:DEV393232 DNG393232:DOR393232 DXC393232:DYN393232 EGY393232:EIJ393232 EQU393232:ESF393232 FAQ393232:FCB393232 FKM393232:FLX393232 FUI393232:FVT393232 GEE393232:GFP393232 GOA393232:GPL393232 GXW393232:GZH393232 HHS393232:HJD393232 HRO393232:HSZ393232 IBK393232:ICV393232 ILG393232:IMR393232 IVC393232:IWN393232 JEY393232:JGJ393232 JOU393232:JQF393232 JYQ393232:KAB393232 KIM393232:KJX393232 KSI393232:KTT393232 LCE393232:LDP393232 LMA393232:LNL393232 LVW393232:LXH393232 MFS393232:MHD393232 MPO393232:MQZ393232 MZK393232:NAV393232 NJG393232:NKR393232 NTC393232:NUN393232 OCY393232:OEJ393232 OMU393232:OOF393232 OWQ393232:OYB393232 PGM393232:PHX393232 PQI393232:PRT393232 QAE393232:QBP393232 QKA393232:QLL393232 QTW393232:QVH393232 RDS393232:RFD393232 RNO393232:ROZ393232 RXK393232:RYV393232 SHG393232:SIR393232 SRC393232:SSN393232 TAY393232:TCJ393232 TKU393232:TMF393232 TUQ393232:TWB393232 UEM393232:UFX393232 UOI393232:UPT393232 UYE393232:UZP393232 VIA393232:VJL393232 VRW393232:VTH393232 WBS393232:WDD393232 WLO393232:WMZ393232 WVK393232:WWV393232 IY458768:KJ458768 SU458768:UF458768 ACQ458768:AEB458768 AMM458768:ANX458768 AWI458768:AXT458768 BGE458768:BHP458768 BQA458768:BRL458768 BZW458768:CBH458768 CJS458768:CLD458768 CTO458768:CUZ458768 DDK458768:DEV458768 DNG458768:DOR458768 DXC458768:DYN458768 EGY458768:EIJ458768 EQU458768:ESF458768 FAQ458768:FCB458768 FKM458768:FLX458768 FUI458768:FVT458768 GEE458768:GFP458768 GOA458768:GPL458768 GXW458768:GZH458768 HHS458768:HJD458768 HRO458768:HSZ458768 IBK458768:ICV458768 ILG458768:IMR458768 IVC458768:IWN458768 JEY458768:JGJ458768 JOU458768:JQF458768 JYQ458768:KAB458768 KIM458768:KJX458768 KSI458768:KTT458768 LCE458768:LDP458768 LMA458768:LNL458768 LVW458768:LXH458768 MFS458768:MHD458768 MPO458768:MQZ458768 MZK458768:NAV458768 NJG458768:NKR458768 NTC458768:NUN458768 OCY458768:OEJ458768 OMU458768:OOF458768 OWQ458768:OYB458768 PGM458768:PHX458768 PQI458768:PRT458768 QAE458768:QBP458768 QKA458768:QLL458768 QTW458768:QVH458768 RDS458768:RFD458768 RNO458768:ROZ458768 RXK458768:RYV458768 SHG458768:SIR458768 SRC458768:SSN458768 TAY458768:TCJ458768 TKU458768:TMF458768 TUQ458768:TWB458768 UEM458768:UFX458768 UOI458768:UPT458768 UYE458768:UZP458768 VIA458768:VJL458768 VRW458768:VTH458768 WBS458768:WDD458768 WLO458768:WMZ458768 WVK458768:WWV458768 IY524304:KJ524304 SU524304:UF524304 ACQ524304:AEB524304 AMM524304:ANX524304 AWI524304:AXT524304 BGE524304:BHP524304 BQA524304:BRL524304 BZW524304:CBH524304 CJS524304:CLD524304 CTO524304:CUZ524304 DDK524304:DEV524304 DNG524304:DOR524304 DXC524304:DYN524304 EGY524304:EIJ524304 EQU524304:ESF524304 FAQ524304:FCB524304 FKM524304:FLX524304 FUI524304:FVT524304 GEE524304:GFP524304 GOA524304:GPL524304 GXW524304:GZH524304 HHS524304:HJD524304 HRO524304:HSZ524304 IBK524304:ICV524304 ILG524304:IMR524304 IVC524304:IWN524304 JEY524304:JGJ524304 JOU524304:JQF524304 JYQ524304:KAB524304 KIM524304:KJX524304 KSI524304:KTT524304 LCE524304:LDP524304 LMA524304:LNL524304 LVW524304:LXH524304 MFS524304:MHD524304 MPO524304:MQZ524304 MZK524304:NAV524304 NJG524304:NKR524304 NTC524304:NUN524304 OCY524304:OEJ524304 OMU524304:OOF524304 OWQ524304:OYB524304 PGM524304:PHX524304 PQI524304:PRT524304 QAE524304:QBP524304 QKA524304:QLL524304 QTW524304:QVH524304 RDS524304:RFD524304 RNO524304:ROZ524304 RXK524304:RYV524304 SHG524304:SIR524304 SRC524304:SSN524304 TAY524304:TCJ524304 TKU524304:TMF524304 TUQ524304:TWB524304 UEM524304:UFX524304 UOI524304:UPT524304 UYE524304:UZP524304 VIA524304:VJL524304 VRW524304:VTH524304 WBS524304:WDD524304 WLO524304:WMZ524304 WVK524304:WWV524304 IY589840:KJ589840 SU589840:UF589840 ACQ589840:AEB589840 AMM589840:ANX589840 AWI589840:AXT589840 BGE589840:BHP589840 BQA589840:BRL589840 BZW589840:CBH589840 CJS589840:CLD589840 CTO589840:CUZ589840 DDK589840:DEV589840 DNG589840:DOR589840 DXC589840:DYN589840 EGY589840:EIJ589840 EQU589840:ESF589840 FAQ589840:FCB589840 FKM589840:FLX589840 FUI589840:FVT589840 GEE589840:GFP589840 GOA589840:GPL589840 GXW589840:GZH589840 HHS589840:HJD589840 HRO589840:HSZ589840 IBK589840:ICV589840 ILG589840:IMR589840 IVC589840:IWN589840 JEY589840:JGJ589840 JOU589840:JQF589840 JYQ589840:KAB589840 KIM589840:KJX589840 KSI589840:KTT589840 LCE589840:LDP589840 LMA589840:LNL589840 LVW589840:LXH589840 MFS589840:MHD589840 MPO589840:MQZ589840 MZK589840:NAV589840 NJG589840:NKR589840 NTC589840:NUN589840 OCY589840:OEJ589840 OMU589840:OOF589840 OWQ589840:OYB589840 PGM589840:PHX589840 PQI589840:PRT589840 QAE589840:QBP589840 QKA589840:QLL589840 QTW589840:QVH589840 RDS589840:RFD589840 RNO589840:ROZ589840 RXK589840:RYV589840 SHG589840:SIR589840 SRC589840:SSN589840 TAY589840:TCJ589840 TKU589840:TMF589840 TUQ589840:TWB589840 UEM589840:UFX589840 UOI589840:UPT589840 UYE589840:UZP589840 VIA589840:VJL589840 VRW589840:VTH589840 WBS589840:WDD589840 WLO589840:WMZ589840 WVK589840:WWV589840 IY655376:KJ655376 SU655376:UF655376 ACQ655376:AEB655376 AMM655376:ANX655376 AWI655376:AXT655376 BGE655376:BHP655376 BQA655376:BRL655376 BZW655376:CBH655376 CJS655376:CLD655376 CTO655376:CUZ655376 DDK655376:DEV655376 DNG655376:DOR655376 DXC655376:DYN655376 EGY655376:EIJ655376 EQU655376:ESF655376 FAQ655376:FCB655376 FKM655376:FLX655376 FUI655376:FVT655376 GEE655376:GFP655376 GOA655376:GPL655376 GXW655376:GZH655376 HHS655376:HJD655376 HRO655376:HSZ655376 IBK655376:ICV655376 ILG655376:IMR655376 IVC655376:IWN655376 JEY655376:JGJ655376 JOU655376:JQF655376 JYQ655376:KAB655376 KIM655376:KJX655376 KSI655376:KTT655376 LCE655376:LDP655376 LMA655376:LNL655376 LVW655376:LXH655376 MFS655376:MHD655376 MPO655376:MQZ655376 MZK655376:NAV655376 NJG655376:NKR655376 NTC655376:NUN655376 OCY655376:OEJ655376 OMU655376:OOF655376 OWQ655376:OYB655376 PGM655376:PHX655376 PQI655376:PRT655376 QAE655376:QBP655376 QKA655376:QLL655376 QTW655376:QVH655376 RDS655376:RFD655376 RNO655376:ROZ655376 RXK655376:RYV655376 SHG655376:SIR655376 SRC655376:SSN655376 TAY655376:TCJ655376 TKU655376:TMF655376 TUQ655376:TWB655376 UEM655376:UFX655376 UOI655376:UPT655376 UYE655376:UZP655376 VIA655376:VJL655376 VRW655376:VTH655376 WBS655376:WDD655376 WLO655376:WMZ655376 WVK655376:WWV655376 IY720912:KJ720912 SU720912:UF720912 ACQ720912:AEB720912 AMM720912:ANX720912 AWI720912:AXT720912 BGE720912:BHP720912 BQA720912:BRL720912 BZW720912:CBH720912 CJS720912:CLD720912 CTO720912:CUZ720912 DDK720912:DEV720912 DNG720912:DOR720912 DXC720912:DYN720912 EGY720912:EIJ720912 EQU720912:ESF720912 FAQ720912:FCB720912 FKM720912:FLX720912 FUI720912:FVT720912 GEE720912:GFP720912 GOA720912:GPL720912 GXW720912:GZH720912 HHS720912:HJD720912 HRO720912:HSZ720912 IBK720912:ICV720912 ILG720912:IMR720912 IVC720912:IWN720912 JEY720912:JGJ720912 JOU720912:JQF720912 JYQ720912:KAB720912 KIM720912:KJX720912 KSI720912:KTT720912 LCE720912:LDP720912 LMA720912:LNL720912 LVW720912:LXH720912 MFS720912:MHD720912 MPO720912:MQZ720912 MZK720912:NAV720912 NJG720912:NKR720912 NTC720912:NUN720912 OCY720912:OEJ720912 OMU720912:OOF720912 OWQ720912:OYB720912 PGM720912:PHX720912 PQI720912:PRT720912 QAE720912:QBP720912 QKA720912:QLL720912 QTW720912:QVH720912 RDS720912:RFD720912 RNO720912:ROZ720912 RXK720912:RYV720912 SHG720912:SIR720912 SRC720912:SSN720912 TAY720912:TCJ720912 TKU720912:TMF720912 TUQ720912:TWB720912 UEM720912:UFX720912 UOI720912:UPT720912 UYE720912:UZP720912 VIA720912:VJL720912 VRW720912:VTH720912 WBS720912:WDD720912 WLO720912:WMZ720912 WVK720912:WWV720912 IY786448:KJ786448 SU786448:UF786448 ACQ786448:AEB786448 AMM786448:ANX786448 AWI786448:AXT786448 BGE786448:BHP786448 BQA786448:BRL786448 BZW786448:CBH786448 CJS786448:CLD786448 CTO786448:CUZ786448 DDK786448:DEV786448 DNG786448:DOR786448 DXC786448:DYN786448 EGY786448:EIJ786448 EQU786448:ESF786448 FAQ786448:FCB786448 FKM786448:FLX786448 FUI786448:FVT786448 GEE786448:GFP786448 GOA786448:GPL786448 GXW786448:GZH786448 HHS786448:HJD786448 HRO786448:HSZ786448 IBK786448:ICV786448 ILG786448:IMR786448 IVC786448:IWN786448 JEY786448:JGJ786448 JOU786448:JQF786448 JYQ786448:KAB786448 KIM786448:KJX786448 KSI786448:KTT786448 LCE786448:LDP786448 LMA786448:LNL786448 LVW786448:LXH786448 MFS786448:MHD786448 MPO786448:MQZ786448 MZK786448:NAV786448 NJG786448:NKR786448 NTC786448:NUN786448 OCY786448:OEJ786448 OMU786448:OOF786448 OWQ786448:OYB786448 PGM786448:PHX786448 PQI786448:PRT786448 QAE786448:QBP786448 QKA786448:QLL786448 QTW786448:QVH786448 RDS786448:RFD786448 RNO786448:ROZ786448 RXK786448:RYV786448 SHG786448:SIR786448 SRC786448:SSN786448 TAY786448:TCJ786448 TKU786448:TMF786448 TUQ786448:TWB786448 UEM786448:UFX786448 UOI786448:UPT786448 UYE786448:UZP786448 VIA786448:VJL786448 VRW786448:VTH786448 WBS786448:WDD786448 WLO786448:WMZ786448 WVK786448:WWV786448 IY851984:KJ851984 SU851984:UF851984 ACQ851984:AEB851984 AMM851984:ANX851984 AWI851984:AXT851984 BGE851984:BHP851984 BQA851984:BRL851984 BZW851984:CBH851984 CJS851984:CLD851984 CTO851984:CUZ851984 DDK851984:DEV851984 DNG851984:DOR851984 DXC851984:DYN851984 EGY851984:EIJ851984 EQU851984:ESF851984 FAQ851984:FCB851984 FKM851984:FLX851984 FUI851984:FVT851984 GEE851984:GFP851984 GOA851984:GPL851984 GXW851984:GZH851984 HHS851984:HJD851984 HRO851984:HSZ851984 IBK851984:ICV851984 ILG851984:IMR851984 IVC851984:IWN851984 JEY851984:JGJ851984 JOU851984:JQF851984 JYQ851984:KAB851984 KIM851984:KJX851984 KSI851984:KTT851984 LCE851984:LDP851984 LMA851984:LNL851984 LVW851984:LXH851984 MFS851984:MHD851984 MPO851984:MQZ851984 MZK851984:NAV851984 NJG851984:NKR851984 NTC851984:NUN851984 OCY851984:OEJ851984 OMU851984:OOF851984 OWQ851984:OYB851984 PGM851984:PHX851984 PQI851984:PRT851984 QAE851984:QBP851984 QKA851984:QLL851984 QTW851984:QVH851984 RDS851984:RFD851984 RNO851984:ROZ851984 RXK851984:RYV851984 SHG851984:SIR851984 SRC851984:SSN851984 TAY851984:TCJ851984 TKU851984:TMF851984 TUQ851984:TWB851984 UEM851984:UFX851984 UOI851984:UPT851984 UYE851984:UZP851984 VIA851984:VJL851984 VRW851984:VTH851984 WBS851984:WDD851984 WLO851984:WMZ851984 WVK851984:WWV851984 IY917520:KJ917520 SU917520:UF917520 ACQ917520:AEB917520 AMM917520:ANX917520 AWI917520:AXT917520 BGE917520:BHP917520 BQA917520:BRL917520 BZW917520:CBH917520 CJS917520:CLD917520 CTO917520:CUZ917520 DDK917520:DEV917520 DNG917520:DOR917520 DXC917520:DYN917520 EGY917520:EIJ917520 EQU917520:ESF917520 FAQ917520:FCB917520 FKM917520:FLX917520 FUI917520:FVT917520 GEE917520:GFP917520 GOA917520:GPL917520 GXW917520:GZH917520 HHS917520:HJD917520 HRO917520:HSZ917520 IBK917520:ICV917520 ILG917520:IMR917520 IVC917520:IWN917520 JEY917520:JGJ917520 JOU917520:JQF917520 JYQ917520:KAB917520 KIM917520:KJX917520 KSI917520:KTT917520 LCE917520:LDP917520 LMA917520:LNL917520 LVW917520:LXH917520 MFS917520:MHD917520 MPO917520:MQZ917520 MZK917520:NAV917520 NJG917520:NKR917520 NTC917520:NUN917520 OCY917520:OEJ917520 OMU917520:OOF917520 OWQ917520:OYB917520 PGM917520:PHX917520 PQI917520:PRT917520 QAE917520:QBP917520 QKA917520:QLL917520 QTW917520:QVH917520 RDS917520:RFD917520 RNO917520:ROZ917520 RXK917520:RYV917520 SHG917520:SIR917520 SRC917520:SSN917520 TAY917520:TCJ917520 TKU917520:TMF917520 TUQ917520:TWB917520 UEM917520:UFX917520 UOI917520:UPT917520 UYE917520:UZP917520 VIA917520:VJL917520 VRW917520:VTH917520 WBS917520:WDD917520 WLO917520:WMZ917520 WVK917520:WWV917520 IY983056:KJ983056 SU983056:UF983056 ACQ983056:AEB983056 AMM983056:ANX983056 AWI983056:AXT983056 BGE983056:BHP983056 BQA983056:BRL983056 BZW983056:CBH983056 CJS983056:CLD983056 CTO983056:CUZ983056 DDK983056:DEV983056 DNG983056:DOR983056 DXC983056:DYN983056 EGY983056:EIJ983056 EQU983056:ESF983056 FAQ983056:FCB983056 FKM983056:FLX983056 FUI983056:FVT983056 GEE983056:GFP983056 GOA983056:GPL983056 GXW983056:GZH983056 HHS983056:HJD983056 HRO983056:HSZ983056 IBK983056:ICV983056 ILG983056:IMR983056 IVC983056:IWN983056 JEY983056:JGJ983056 JOU983056:JQF983056 JYQ983056:KAB983056 KIM983056:KJX983056 KSI983056:KTT983056 LCE983056:LDP983056 LMA983056:LNL983056 LVW983056:LXH983056 MFS983056:MHD983056 MPO983056:MQZ983056 MZK983056:NAV983056 NJG983056:NKR983056 NTC983056:NUN983056 OCY983056:OEJ983056 OMU983056:OOF983056 OWQ983056:OYB983056 PGM983056:PHX983056 PQI983056:PRT983056 QAE983056:QBP983056 QKA983056:QLL983056 QTW983056:QVH983056 RDS983056:RFD983056 RNO983056:ROZ983056 RXK983056:RYV983056 SHG983056:SIR983056 SRC983056:SSN983056 TAY983056:TCJ983056 TKU983056:TMF983056 TUQ983056:TWB983056 UEM983056:UFX983056 UOI983056:UPT983056 UYE983056:UZP983056 VIA983056:VJL983056 VRW983056:VTH983056 WBS983056:WDD983056 WLO983056:WMZ983056 WVK15:WWK16 WLO15:WMO16 WBS15:WCS16 VRW15:VSW16 VIA15:VJA16 UYE15:UZE16 UOI15:UPI16 UEM15:UFM16 TUQ15:TVQ16 TKU15:TLU16 TAY15:TBY16 SRC15:SSC16 SHG15:SIG16 RXK15:RYK16 RNO15:ROO16 RDS15:RES16 QTW15:QUW16 QKA15:QLA16 QAE15:QBE16 PQI15:PRI16 PGM15:PHM16 OWQ15:OXQ16 OMU15:ONU16 OCY15:ODY16 NTC15:NUC16 NJG15:NKG16 MZK15:NAK16 MPO15:MQO16 MFS15:MGS16 LVW15:LWW16 LMA15:LNA16 LCE15:LDE16 KSI15:KTI16 KIM15:KJM16 JYQ15:JZQ16 JOU15:JPU16 JEY15:JFY16 IVC15:IWC16 ILG15:IMG16 IBK15:ICK16 HRO15:HSO16 HHS15:HIS16 GXW15:GYW16 GOA15:GPA16 GEE15:GFE16 FUI15:FVI16 FKM15:FLM16 FAQ15:FBQ16 EQU15:ERU16 EGY15:EHY16 DXC15:DYC16 DNG15:DOG16 DDK15:DEK16 CTO15:CUO16 CJS15:CKS16 BZW15:CAW16 BQA15:BRA16 BGE15:BHE16 AWI15:AXI16 AMM15:ANM16 ACQ15:ADQ16 SU15:TU16 IY15:JY16 P983047:BR983048 P917511:BR917512 P851975:BR851976 P786439:BR786440 P720903:BR720904 P655367:BR655368 P589831:BR589832 P524295:BR524296 P458759:BR458760 P393223:BR393224 P327687:BR327688 P262151:BR262152 P196615:BR196616 P131079:BR131080 P65543:BR65544 P851984:CQ851984 P786448:CQ786448 P720912:CQ720912 P655376:CQ655376 P589840:CQ589840 P524304:CQ524304 P458768:CQ458768 P393232:CQ393232 P327696:CQ327696 P262160:CQ262160 P196624:CQ196624 P131088:CQ131088 P65552:CQ65552 P917520:CQ917520 P983056:CQ983056 WVK26:WWK27 WLO26:WMO27 WBS26:WCS27 VRW26:VSW27 VIA26:VJA27 UYE26:UZE27 UOI26:UPI27 UEM26:UFM27 TUQ26:TVQ27 TKU26:TLU27 TAY26:TBY27 SRC26:SSC27 SHG26:SIG27 RXK26:RYK27 RNO26:ROO27 RDS26:RES27 QTW26:QUW27 QKA26:QLA27 QAE26:QBE27 PQI26:PRI27 PGM26:PHM27 OWQ26:OXQ27 OMU26:ONU27 OCY26:ODY27 NTC26:NUC27 NJG26:NKG27 MZK26:NAK27 MPO26:MQO27 MFS26:MGS27 LVW26:LWW27 LMA26:LNA27 LCE26:LDE27 KSI26:KTI27 KIM26:KJM27 JYQ26:JZQ27 JOU26:JPU27 JEY26:JFY27 IVC26:IWC27 ILG26:IMG27 IBK26:ICK27 HRO26:HSO27 HHS26:HIS27 GXW26:GYW27 GOA26:GPA27 GEE26:GFE27 FUI26:FVI27 FKM26:FLM27 FAQ26:FBQ27 EQU26:ERU27 EGY26:EHY27 DXC26:DYC27 DNG26:DOG27 DDK26:DEK27 CTO26:CUO27 CJS26:CKS27 BZW26:CAW27 BQA26:BRA27 BGE26:BHE27 AWI26:AXI27 AMM26:ANM27 ACQ26:ADQ27 SU26:TU27 IY26:JY27" xr:uid="{9FBDC00C-7D38-4F91-9F8B-8E35E9118701}">
      <formula1>0</formula1>
      <formula2>47</formula2>
    </dataValidation>
    <dataValidation type="list" imeMode="halfAlpha" operator="greaterThan" allowBlank="1" showInputMessage="1" showErrorMessage="1" errorTitle="入力ミス" error="一桁の数字しか入力できません" sqref="WVG983060:WVR983065 WLK983060:WLV983065 J65556:AD65561 IU65556:JF65561 SQ65556:TB65561 ACM65556:ACX65561 AMI65556:AMT65561 AWE65556:AWP65561 BGA65556:BGL65561 BPW65556:BQH65561 BZS65556:CAD65561 CJO65556:CJZ65561 CTK65556:CTV65561 DDG65556:DDR65561 DNC65556:DNN65561 DWY65556:DXJ65561 EGU65556:EHF65561 EQQ65556:ERB65561 FAM65556:FAX65561 FKI65556:FKT65561 FUE65556:FUP65561 GEA65556:GEL65561 GNW65556:GOH65561 GXS65556:GYD65561 HHO65556:HHZ65561 HRK65556:HRV65561 IBG65556:IBR65561 ILC65556:ILN65561 IUY65556:IVJ65561 JEU65556:JFF65561 JOQ65556:JPB65561 JYM65556:JYX65561 KII65556:KIT65561 KSE65556:KSP65561 LCA65556:LCL65561 LLW65556:LMH65561 LVS65556:LWD65561 MFO65556:MFZ65561 MPK65556:MPV65561 MZG65556:MZR65561 NJC65556:NJN65561 NSY65556:NTJ65561 OCU65556:ODF65561 OMQ65556:ONB65561 OWM65556:OWX65561 PGI65556:PGT65561 PQE65556:PQP65561 QAA65556:QAL65561 QJW65556:QKH65561 QTS65556:QUD65561 RDO65556:RDZ65561 RNK65556:RNV65561 RXG65556:RXR65561 SHC65556:SHN65561 SQY65556:SRJ65561 TAU65556:TBF65561 TKQ65556:TLB65561 TUM65556:TUX65561 UEI65556:UET65561 UOE65556:UOP65561 UYA65556:UYL65561 VHW65556:VIH65561 VRS65556:VSD65561 WBO65556:WBZ65561 WLK65556:WLV65561 WVG65556:WVR65561 J131092:AD131097 IU131092:JF131097 SQ131092:TB131097 ACM131092:ACX131097 AMI131092:AMT131097 AWE131092:AWP131097 BGA131092:BGL131097 BPW131092:BQH131097 BZS131092:CAD131097 CJO131092:CJZ131097 CTK131092:CTV131097 DDG131092:DDR131097 DNC131092:DNN131097 DWY131092:DXJ131097 EGU131092:EHF131097 EQQ131092:ERB131097 FAM131092:FAX131097 FKI131092:FKT131097 FUE131092:FUP131097 GEA131092:GEL131097 GNW131092:GOH131097 GXS131092:GYD131097 HHO131092:HHZ131097 HRK131092:HRV131097 IBG131092:IBR131097 ILC131092:ILN131097 IUY131092:IVJ131097 JEU131092:JFF131097 JOQ131092:JPB131097 JYM131092:JYX131097 KII131092:KIT131097 KSE131092:KSP131097 LCA131092:LCL131097 LLW131092:LMH131097 LVS131092:LWD131097 MFO131092:MFZ131097 MPK131092:MPV131097 MZG131092:MZR131097 NJC131092:NJN131097 NSY131092:NTJ131097 OCU131092:ODF131097 OMQ131092:ONB131097 OWM131092:OWX131097 PGI131092:PGT131097 PQE131092:PQP131097 QAA131092:QAL131097 QJW131092:QKH131097 QTS131092:QUD131097 RDO131092:RDZ131097 RNK131092:RNV131097 RXG131092:RXR131097 SHC131092:SHN131097 SQY131092:SRJ131097 TAU131092:TBF131097 TKQ131092:TLB131097 TUM131092:TUX131097 UEI131092:UET131097 UOE131092:UOP131097 UYA131092:UYL131097 VHW131092:VIH131097 VRS131092:VSD131097 WBO131092:WBZ131097 WLK131092:WLV131097 WVG131092:WVR131097 J196628:AD196633 IU196628:JF196633 SQ196628:TB196633 ACM196628:ACX196633 AMI196628:AMT196633 AWE196628:AWP196633 BGA196628:BGL196633 BPW196628:BQH196633 BZS196628:CAD196633 CJO196628:CJZ196633 CTK196628:CTV196633 DDG196628:DDR196633 DNC196628:DNN196633 DWY196628:DXJ196633 EGU196628:EHF196633 EQQ196628:ERB196633 FAM196628:FAX196633 FKI196628:FKT196633 FUE196628:FUP196633 GEA196628:GEL196633 GNW196628:GOH196633 GXS196628:GYD196633 HHO196628:HHZ196633 HRK196628:HRV196633 IBG196628:IBR196633 ILC196628:ILN196633 IUY196628:IVJ196633 JEU196628:JFF196633 JOQ196628:JPB196633 JYM196628:JYX196633 KII196628:KIT196633 KSE196628:KSP196633 LCA196628:LCL196633 LLW196628:LMH196633 LVS196628:LWD196633 MFO196628:MFZ196633 MPK196628:MPV196633 MZG196628:MZR196633 NJC196628:NJN196633 NSY196628:NTJ196633 OCU196628:ODF196633 OMQ196628:ONB196633 OWM196628:OWX196633 PGI196628:PGT196633 PQE196628:PQP196633 QAA196628:QAL196633 QJW196628:QKH196633 QTS196628:QUD196633 RDO196628:RDZ196633 RNK196628:RNV196633 RXG196628:RXR196633 SHC196628:SHN196633 SQY196628:SRJ196633 TAU196628:TBF196633 TKQ196628:TLB196633 TUM196628:TUX196633 UEI196628:UET196633 UOE196628:UOP196633 UYA196628:UYL196633 VHW196628:VIH196633 VRS196628:VSD196633 WBO196628:WBZ196633 WLK196628:WLV196633 WVG196628:WVR196633 J262164:AD262169 IU262164:JF262169 SQ262164:TB262169 ACM262164:ACX262169 AMI262164:AMT262169 AWE262164:AWP262169 BGA262164:BGL262169 BPW262164:BQH262169 BZS262164:CAD262169 CJO262164:CJZ262169 CTK262164:CTV262169 DDG262164:DDR262169 DNC262164:DNN262169 DWY262164:DXJ262169 EGU262164:EHF262169 EQQ262164:ERB262169 FAM262164:FAX262169 FKI262164:FKT262169 FUE262164:FUP262169 GEA262164:GEL262169 GNW262164:GOH262169 GXS262164:GYD262169 HHO262164:HHZ262169 HRK262164:HRV262169 IBG262164:IBR262169 ILC262164:ILN262169 IUY262164:IVJ262169 JEU262164:JFF262169 JOQ262164:JPB262169 JYM262164:JYX262169 KII262164:KIT262169 KSE262164:KSP262169 LCA262164:LCL262169 LLW262164:LMH262169 LVS262164:LWD262169 MFO262164:MFZ262169 MPK262164:MPV262169 MZG262164:MZR262169 NJC262164:NJN262169 NSY262164:NTJ262169 OCU262164:ODF262169 OMQ262164:ONB262169 OWM262164:OWX262169 PGI262164:PGT262169 PQE262164:PQP262169 QAA262164:QAL262169 QJW262164:QKH262169 QTS262164:QUD262169 RDO262164:RDZ262169 RNK262164:RNV262169 RXG262164:RXR262169 SHC262164:SHN262169 SQY262164:SRJ262169 TAU262164:TBF262169 TKQ262164:TLB262169 TUM262164:TUX262169 UEI262164:UET262169 UOE262164:UOP262169 UYA262164:UYL262169 VHW262164:VIH262169 VRS262164:VSD262169 WBO262164:WBZ262169 WLK262164:WLV262169 WVG262164:WVR262169 J327700:AD327705 IU327700:JF327705 SQ327700:TB327705 ACM327700:ACX327705 AMI327700:AMT327705 AWE327700:AWP327705 BGA327700:BGL327705 BPW327700:BQH327705 BZS327700:CAD327705 CJO327700:CJZ327705 CTK327700:CTV327705 DDG327700:DDR327705 DNC327700:DNN327705 DWY327700:DXJ327705 EGU327700:EHF327705 EQQ327700:ERB327705 FAM327700:FAX327705 FKI327700:FKT327705 FUE327700:FUP327705 GEA327700:GEL327705 GNW327700:GOH327705 GXS327700:GYD327705 HHO327700:HHZ327705 HRK327700:HRV327705 IBG327700:IBR327705 ILC327700:ILN327705 IUY327700:IVJ327705 JEU327700:JFF327705 JOQ327700:JPB327705 JYM327700:JYX327705 KII327700:KIT327705 KSE327700:KSP327705 LCA327700:LCL327705 LLW327700:LMH327705 LVS327700:LWD327705 MFO327700:MFZ327705 MPK327700:MPV327705 MZG327700:MZR327705 NJC327700:NJN327705 NSY327700:NTJ327705 OCU327700:ODF327705 OMQ327700:ONB327705 OWM327700:OWX327705 PGI327700:PGT327705 PQE327700:PQP327705 QAA327700:QAL327705 QJW327700:QKH327705 QTS327700:QUD327705 RDO327700:RDZ327705 RNK327700:RNV327705 RXG327700:RXR327705 SHC327700:SHN327705 SQY327700:SRJ327705 TAU327700:TBF327705 TKQ327700:TLB327705 TUM327700:TUX327705 UEI327700:UET327705 UOE327700:UOP327705 UYA327700:UYL327705 VHW327700:VIH327705 VRS327700:VSD327705 WBO327700:WBZ327705 WLK327700:WLV327705 WVG327700:WVR327705 J393236:AD393241 IU393236:JF393241 SQ393236:TB393241 ACM393236:ACX393241 AMI393236:AMT393241 AWE393236:AWP393241 BGA393236:BGL393241 BPW393236:BQH393241 BZS393236:CAD393241 CJO393236:CJZ393241 CTK393236:CTV393241 DDG393236:DDR393241 DNC393236:DNN393241 DWY393236:DXJ393241 EGU393236:EHF393241 EQQ393236:ERB393241 FAM393236:FAX393241 FKI393236:FKT393241 FUE393236:FUP393241 GEA393236:GEL393241 GNW393236:GOH393241 GXS393236:GYD393241 HHO393236:HHZ393241 HRK393236:HRV393241 IBG393236:IBR393241 ILC393236:ILN393241 IUY393236:IVJ393241 JEU393236:JFF393241 JOQ393236:JPB393241 JYM393236:JYX393241 KII393236:KIT393241 KSE393236:KSP393241 LCA393236:LCL393241 LLW393236:LMH393241 LVS393236:LWD393241 MFO393236:MFZ393241 MPK393236:MPV393241 MZG393236:MZR393241 NJC393236:NJN393241 NSY393236:NTJ393241 OCU393236:ODF393241 OMQ393236:ONB393241 OWM393236:OWX393241 PGI393236:PGT393241 PQE393236:PQP393241 QAA393236:QAL393241 QJW393236:QKH393241 QTS393236:QUD393241 RDO393236:RDZ393241 RNK393236:RNV393241 RXG393236:RXR393241 SHC393236:SHN393241 SQY393236:SRJ393241 TAU393236:TBF393241 TKQ393236:TLB393241 TUM393236:TUX393241 UEI393236:UET393241 UOE393236:UOP393241 UYA393236:UYL393241 VHW393236:VIH393241 VRS393236:VSD393241 WBO393236:WBZ393241 WLK393236:WLV393241 WVG393236:WVR393241 J458772:AD458777 IU458772:JF458777 SQ458772:TB458777 ACM458772:ACX458777 AMI458772:AMT458777 AWE458772:AWP458777 BGA458772:BGL458777 BPW458772:BQH458777 BZS458772:CAD458777 CJO458772:CJZ458777 CTK458772:CTV458777 DDG458772:DDR458777 DNC458772:DNN458777 DWY458772:DXJ458777 EGU458772:EHF458777 EQQ458772:ERB458777 FAM458772:FAX458777 FKI458772:FKT458777 FUE458772:FUP458777 GEA458772:GEL458777 GNW458772:GOH458777 GXS458772:GYD458777 HHO458772:HHZ458777 HRK458772:HRV458777 IBG458772:IBR458777 ILC458772:ILN458777 IUY458772:IVJ458777 JEU458772:JFF458777 JOQ458772:JPB458777 JYM458772:JYX458777 KII458772:KIT458777 KSE458772:KSP458777 LCA458772:LCL458777 LLW458772:LMH458777 LVS458772:LWD458777 MFO458772:MFZ458777 MPK458772:MPV458777 MZG458772:MZR458777 NJC458772:NJN458777 NSY458772:NTJ458777 OCU458772:ODF458777 OMQ458772:ONB458777 OWM458772:OWX458777 PGI458772:PGT458777 PQE458772:PQP458777 QAA458772:QAL458777 QJW458772:QKH458777 QTS458772:QUD458777 RDO458772:RDZ458777 RNK458772:RNV458777 RXG458772:RXR458777 SHC458772:SHN458777 SQY458772:SRJ458777 TAU458772:TBF458777 TKQ458772:TLB458777 TUM458772:TUX458777 UEI458772:UET458777 UOE458772:UOP458777 UYA458772:UYL458777 VHW458772:VIH458777 VRS458772:VSD458777 WBO458772:WBZ458777 WLK458772:WLV458777 WVG458772:WVR458777 J524308:AD524313 IU524308:JF524313 SQ524308:TB524313 ACM524308:ACX524313 AMI524308:AMT524313 AWE524308:AWP524313 BGA524308:BGL524313 BPW524308:BQH524313 BZS524308:CAD524313 CJO524308:CJZ524313 CTK524308:CTV524313 DDG524308:DDR524313 DNC524308:DNN524313 DWY524308:DXJ524313 EGU524308:EHF524313 EQQ524308:ERB524313 FAM524308:FAX524313 FKI524308:FKT524313 FUE524308:FUP524313 GEA524308:GEL524313 GNW524308:GOH524313 GXS524308:GYD524313 HHO524308:HHZ524313 HRK524308:HRV524313 IBG524308:IBR524313 ILC524308:ILN524313 IUY524308:IVJ524313 JEU524308:JFF524313 JOQ524308:JPB524313 JYM524308:JYX524313 KII524308:KIT524313 KSE524308:KSP524313 LCA524308:LCL524313 LLW524308:LMH524313 LVS524308:LWD524313 MFO524308:MFZ524313 MPK524308:MPV524313 MZG524308:MZR524313 NJC524308:NJN524313 NSY524308:NTJ524313 OCU524308:ODF524313 OMQ524308:ONB524313 OWM524308:OWX524313 PGI524308:PGT524313 PQE524308:PQP524313 QAA524308:QAL524313 QJW524308:QKH524313 QTS524308:QUD524313 RDO524308:RDZ524313 RNK524308:RNV524313 RXG524308:RXR524313 SHC524308:SHN524313 SQY524308:SRJ524313 TAU524308:TBF524313 TKQ524308:TLB524313 TUM524308:TUX524313 UEI524308:UET524313 UOE524308:UOP524313 UYA524308:UYL524313 VHW524308:VIH524313 VRS524308:VSD524313 WBO524308:WBZ524313 WLK524308:WLV524313 WVG524308:WVR524313 J589844:AD589849 IU589844:JF589849 SQ589844:TB589849 ACM589844:ACX589849 AMI589844:AMT589849 AWE589844:AWP589849 BGA589844:BGL589849 BPW589844:BQH589849 BZS589844:CAD589849 CJO589844:CJZ589849 CTK589844:CTV589849 DDG589844:DDR589849 DNC589844:DNN589849 DWY589844:DXJ589849 EGU589844:EHF589849 EQQ589844:ERB589849 FAM589844:FAX589849 FKI589844:FKT589849 FUE589844:FUP589849 GEA589844:GEL589849 GNW589844:GOH589849 GXS589844:GYD589849 HHO589844:HHZ589849 HRK589844:HRV589849 IBG589844:IBR589849 ILC589844:ILN589849 IUY589844:IVJ589849 JEU589844:JFF589849 JOQ589844:JPB589849 JYM589844:JYX589849 KII589844:KIT589849 KSE589844:KSP589849 LCA589844:LCL589849 LLW589844:LMH589849 LVS589844:LWD589849 MFO589844:MFZ589849 MPK589844:MPV589849 MZG589844:MZR589849 NJC589844:NJN589849 NSY589844:NTJ589849 OCU589844:ODF589849 OMQ589844:ONB589849 OWM589844:OWX589849 PGI589844:PGT589849 PQE589844:PQP589849 QAA589844:QAL589849 QJW589844:QKH589849 QTS589844:QUD589849 RDO589844:RDZ589849 RNK589844:RNV589849 RXG589844:RXR589849 SHC589844:SHN589849 SQY589844:SRJ589849 TAU589844:TBF589849 TKQ589844:TLB589849 TUM589844:TUX589849 UEI589844:UET589849 UOE589844:UOP589849 UYA589844:UYL589849 VHW589844:VIH589849 VRS589844:VSD589849 WBO589844:WBZ589849 WLK589844:WLV589849 WVG589844:WVR589849 J655380:AD655385 IU655380:JF655385 SQ655380:TB655385 ACM655380:ACX655385 AMI655380:AMT655385 AWE655380:AWP655385 BGA655380:BGL655385 BPW655380:BQH655385 BZS655380:CAD655385 CJO655380:CJZ655385 CTK655380:CTV655385 DDG655380:DDR655385 DNC655380:DNN655385 DWY655380:DXJ655385 EGU655380:EHF655385 EQQ655380:ERB655385 FAM655380:FAX655385 FKI655380:FKT655385 FUE655380:FUP655385 GEA655380:GEL655385 GNW655380:GOH655385 GXS655380:GYD655385 HHO655380:HHZ655385 HRK655380:HRV655385 IBG655380:IBR655385 ILC655380:ILN655385 IUY655380:IVJ655385 JEU655380:JFF655385 JOQ655380:JPB655385 JYM655380:JYX655385 KII655380:KIT655385 KSE655380:KSP655385 LCA655380:LCL655385 LLW655380:LMH655385 LVS655380:LWD655385 MFO655380:MFZ655385 MPK655380:MPV655385 MZG655380:MZR655385 NJC655380:NJN655385 NSY655380:NTJ655385 OCU655380:ODF655385 OMQ655380:ONB655385 OWM655380:OWX655385 PGI655380:PGT655385 PQE655380:PQP655385 QAA655380:QAL655385 QJW655380:QKH655385 QTS655380:QUD655385 RDO655380:RDZ655385 RNK655380:RNV655385 RXG655380:RXR655385 SHC655380:SHN655385 SQY655380:SRJ655385 TAU655380:TBF655385 TKQ655380:TLB655385 TUM655380:TUX655385 UEI655380:UET655385 UOE655380:UOP655385 UYA655380:UYL655385 VHW655380:VIH655385 VRS655380:VSD655385 WBO655380:WBZ655385 WLK655380:WLV655385 WVG655380:WVR655385 J720916:AD720921 IU720916:JF720921 SQ720916:TB720921 ACM720916:ACX720921 AMI720916:AMT720921 AWE720916:AWP720921 BGA720916:BGL720921 BPW720916:BQH720921 BZS720916:CAD720921 CJO720916:CJZ720921 CTK720916:CTV720921 DDG720916:DDR720921 DNC720916:DNN720921 DWY720916:DXJ720921 EGU720916:EHF720921 EQQ720916:ERB720921 FAM720916:FAX720921 FKI720916:FKT720921 FUE720916:FUP720921 GEA720916:GEL720921 GNW720916:GOH720921 GXS720916:GYD720921 HHO720916:HHZ720921 HRK720916:HRV720921 IBG720916:IBR720921 ILC720916:ILN720921 IUY720916:IVJ720921 JEU720916:JFF720921 JOQ720916:JPB720921 JYM720916:JYX720921 KII720916:KIT720921 KSE720916:KSP720921 LCA720916:LCL720921 LLW720916:LMH720921 LVS720916:LWD720921 MFO720916:MFZ720921 MPK720916:MPV720921 MZG720916:MZR720921 NJC720916:NJN720921 NSY720916:NTJ720921 OCU720916:ODF720921 OMQ720916:ONB720921 OWM720916:OWX720921 PGI720916:PGT720921 PQE720916:PQP720921 QAA720916:QAL720921 QJW720916:QKH720921 QTS720916:QUD720921 RDO720916:RDZ720921 RNK720916:RNV720921 RXG720916:RXR720921 SHC720916:SHN720921 SQY720916:SRJ720921 TAU720916:TBF720921 TKQ720916:TLB720921 TUM720916:TUX720921 UEI720916:UET720921 UOE720916:UOP720921 UYA720916:UYL720921 VHW720916:VIH720921 VRS720916:VSD720921 WBO720916:WBZ720921 WLK720916:WLV720921 WVG720916:WVR720921 J786452:AD786457 IU786452:JF786457 SQ786452:TB786457 ACM786452:ACX786457 AMI786452:AMT786457 AWE786452:AWP786457 BGA786452:BGL786457 BPW786452:BQH786457 BZS786452:CAD786457 CJO786452:CJZ786457 CTK786452:CTV786457 DDG786452:DDR786457 DNC786452:DNN786457 DWY786452:DXJ786457 EGU786452:EHF786457 EQQ786452:ERB786457 FAM786452:FAX786457 FKI786452:FKT786457 FUE786452:FUP786457 GEA786452:GEL786457 GNW786452:GOH786457 GXS786452:GYD786457 HHO786452:HHZ786457 HRK786452:HRV786457 IBG786452:IBR786457 ILC786452:ILN786457 IUY786452:IVJ786457 JEU786452:JFF786457 JOQ786452:JPB786457 JYM786452:JYX786457 KII786452:KIT786457 KSE786452:KSP786457 LCA786452:LCL786457 LLW786452:LMH786457 LVS786452:LWD786457 MFO786452:MFZ786457 MPK786452:MPV786457 MZG786452:MZR786457 NJC786452:NJN786457 NSY786452:NTJ786457 OCU786452:ODF786457 OMQ786452:ONB786457 OWM786452:OWX786457 PGI786452:PGT786457 PQE786452:PQP786457 QAA786452:QAL786457 QJW786452:QKH786457 QTS786452:QUD786457 RDO786452:RDZ786457 RNK786452:RNV786457 RXG786452:RXR786457 SHC786452:SHN786457 SQY786452:SRJ786457 TAU786452:TBF786457 TKQ786452:TLB786457 TUM786452:TUX786457 UEI786452:UET786457 UOE786452:UOP786457 UYA786452:UYL786457 VHW786452:VIH786457 VRS786452:VSD786457 WBO786452:WBZ786457 WLK786452:WLV786457 WVG786452:WVR786457 J851988:AD851993 IU851988:JF851993 SQ851988:TB851993 ACM851988:ACX851993 AMI851988:AMT851993 AWE851988:AWP851993 BGA851988:BGL851993 BPW851988:BQH851993 BZS851988:CAD851993 CJO851988:CJZ851993 CTK851988:CTV851993 DDG851988:DDR851993 DNC851988:DNN851993 DWY851988:DXJ851993 EGU851988:EHF851993 EQQ851988:ERB851993 FAM851988:FAX851993 FKI851988:FKT851993 FUE851988:FUP851993 GEA851988:GEL851993 GNW851988:GOH851993 GXS851988:GYD851993 HHO851988:HHZ851993 HRK851988:HRV851993 IBG851988:IBR851993 ILC851988:ILN851993 IUY851988:IVJ851993 JEU851988:JFF851993 JOQ851988:JPB851993 JYM851988:JYX851993 KII851988:KIT851993 KSE851988:KSP851993 LCA851988:LCL851993 LLW851988:LMH851993 LVS851988:LWD851993 MFO851988:MFZ851993 MPK851988:MPV851993 MZG851988:MZR851993 NJC851988:NJN851993 NSY851988:NTJ851993 OCU851988:ODF851993 OMQ851988:ONB851993 OWM851988:OWX851993 PGI851988:PGT851993 PQE851988:PQP851993 QAA851988:QAL851993 QJW851988:QKH851993 QTS851988:QUD851993 RDO851988:RDZ851993 RNK851988:RNV851993 RXG851988:RXR851993 SHC851988:SHN851993 SQY851988:SRJ851993 TAU851988:TBF851993 TKQ851988:TLB851993 TUM851988:TUX851993 UEI851988:UET851993 UOE851988:UOP851993 UYA851988:UYL851993 VHW851988:VIH851993 VRS851988:VSD851993 WBO851988:WBZ851993 WLK851988:WLV851993 WVG851988:WVR851993 J917524:AD917529 IU917524:JF917529 SQ917524:TB917529 ACM917524:ACX917529 AMI917524:AMT917529 AWE917524:AWP917529 BGA917524:BGL917529 BPW917524:BQH917529 BZS917524:CAD917529 CJO917524:CJZ917529 CTK917524:CTV917529 DDG917524:DDR917529 DNC917524:DNN917529 DWY917524:DXJ917529 EGU917524:EHF917529 EQQ917524:ERB917529 FAM917524:FAX917529 FKI917524:FKT917529 FUE917524:FUP917529 GEA917524:GEL917529 GNW917524:GOH917529 GXS917524:GYD917529 HHO917524:HHZ917529 HRK917524:HRV917529 IBG917524:IBR917529 ILC917524:ILN917529 IUY917524:IVJ917529 JEU917524:JFF917529 JOQ917524:JPB917529 JYM917524:JYX917529 KII917524:KIT917529 KSE917524:KSP917529 LCA917524:LCL917529 LLW917524:LMH917529 LVS917524:LWD917529 MFO917524:MFZ917529 MPK917524:MPV917529 MZG917524:MZR917529 NJC917524:NJN917529 NSY917524:NTJ917529 OCU917524:ODF917529 OMQ917524:ONB917529 OWM917524:OWX917529 PGI917524:PGT917529 PQE917524:PQP917529 QAA917524:QAL917529 QJW917524:QKH917529 QTS917524:QUD917529 RDO917524:RDZ917529 RNK917524:RNV917529 RXG917524:RXR917529 SHC917524:SHN917529 SQY917524:SRJ917529 TAU917524:TBF917529 TKQ917524:TLB917529 TUM917524:TUX917529 UEI917524:UET917529 UOE917524:UOP917529 UYA917524:UYL917529 VHW917524:VIH917529 VRS917524:VSD917529 WBO917524:WBZ917529 WLK917524:WLV917529 WVG917524:WVR917529 J983060:AD983065 IU983060:JF983065 SQ983060:TB983065 ACM983060:ACX983065 AMI983060:AMT983065 AWE983060:AWP983065 BGA983060:BGL983065 BPW983060:BQH983065 BZS983060:CAD983065 CJO983060:CJZ983065 CTK983060:CTV983065 DDG983060:DDR983065 DNC983060:DNN983065 DWY983060:DXJ983065 EGU983060:EHF983065 EQQ983060:ERB983065 FAM983060:FAX983065 FKI983060:FKT983065 FUE983060:FUP983065 GEA983060:GEL983065 GNW983060:GOH983065 GXS983060:GYD983065 HHO983060:HHZ983065 HRK983060:HRV983065 IBG983060:IBR983065 ILC983060:ILN983065 IUY983060:IVJ983065 JEU983060:JFF983065 JOQ983060:JPB983065 JYM983060:JYX983065 KII983060:KIT983065 KSE983060:KSP983065 LCA983060:LCL983065 LLW983060:LMH983065 LVS983060:LWD983065 MFO983060:MFZ983065 MPK983060:MPV983065 MZG983060:MZR983065 NJC983060:NJN983065 NSY983060:NTJ983065 OCU983060:ODF983065 OMQ983060:ONB983065 OWM983060:OWX983065 PGI983060:PGT983065 PQE983060:PQP983065 QAA983060:QAL983065 QJW983060:QKH983065 QTS983060:QUD983065 RDO983060:RDZ983065 RNK983060:RNV983065 RXG983060:RXR983065 SHC983060:SHN983065 SQY983060:SRJ983065 TAU983060:TBF983065 TKQ983060:TLB983065 TUM983060:TUX983065 UEI983060:UET983065 UOE983060:UOP983065 UYA983060:UYL983065 VHW983060:VIH983065 VRS983060:VSD983065 WBO983060:WBZ983065 WLK30:WLV40 WBO30:WBZ40 VRS30:VSD40 VHW30:VIH40 UYA30:UYL40 UOE30:UOP40 UEI30:UET40 TUM30:TUX40 TKQ30:TLB40 TAU30:TBF40 SQY30:SRJ40 SHC30:SHN40 RXG30:RXR40 RNK30:RNV40 RDO30:RDZ40 QTS30:QUD40 QJW30:QKH40 QAA30:QAL40 PQE30:PQP40 PGI30:PGT40 OWM30:OWX40 OMQ30:ONB40 OCU30:ODF40 NSY30:NTJ40 NJC30:NJN40 MZG30:MZR40 MPK30:MPV40 MFO30:MFZ40 LVS30:LWD40 LLW30:LMH40 LCA30:LCL40 KSE30:KSP40 KII30:KIT40 JYM30:JYX40 JOQ30:JPB40 JEU30:JFF40 IUY30:IVJ40 ILC30:ILN40 IBG30:IBR40 HRK30:HRV40 HHO30:HHZ40 GXS30:GYD40 GNW30:GOH40 GEA30:GEL40 FUE30:FUP40 FKI30:FKT40 FAM30:FAX40 EQQ30:ERB40 EGU30:EHF40 DWY30:DXJ40 DNC30:DNN40 DDG30:DDR40 CTK30:CTV40 CJO30:CJZ40 BZS30:CAD40 BPW30:BQH40 BGA30:BGL40 AWE30:AWP40 AMI30:AMT40 ACM30:ACX40 SQ30:TB40 IU30:JF40 WVG30:WVR40" xr:uid="{7B3DD4A9-13DB-4D8A-B4EF-1A4B1892C322}">
      <formula1>"0,1,2,3,4,5,6,7,8,9"</formula1>
    </dataValidation>
    <dataValidation type="textLength" imeMode="off" allowBlank="1" showInputMessage="1" showErrorMessage="1" sqref="WVC983060:WVF983065 C65556:I65561 IQ65556:IT65561 SM65556:SP65561 ACI65556:ACL65561 AME65556:AMH65561 AWA65556:AWD65561 BFW65556:BFZ65561 BPS65556:BPV65561 BZO65556:BZR65561 CJK65556:CJN65561 CTG65556:CTJ65561 DDC65556:DDF65561 DMY65556:DNB65561 DWU65556:DWX65561 EGQ65556:EGT65561 EQM65556:EQP65561 FAI65556:FAL65561 FKE65556:FKH65561 FUA65556:FUD65561 GDW65556:GDZ65561 GNS65556:GNV65561 GXO65556:GXR65561 HHK65556:HHN65561 HRG65556:HRJ65561 IBC65556:IBF65561 IKY65556:ILB65561 IUU65556:IUX65561 JEQ65556:JET65561 JOM65556:JOP65561 JYI65556:JYL65561 KIE65556:KIH65561 KSA65556:KSD65561 LBW65556:LBZ65561 LLS65556:LLV65561 LVO65556:LVR65561 MFK65556:MFN65561 MPG65556:MPJ65561 MZC65556:MZF65561 NIY65556:NJB65561 NSU65556:NSX65561 OCQ65556:OCT65561 OMM65556:OMP65561 OWI65556:OWL65561 PGE65556:PGH65561 PQA65556:PQD65561 PZW65556:PZZ65561 QJS65556:QJV65561 QTO65556:QTR65561 RDK65556:RDN65561 RNG65556:RNJ65561 RXC65556:RXF65561 SGY65556:SHB65561 SQU65556:SQX65561 TAQ65556:TAT65561 TKM65556:TKP65561 TUI65556:TUL65561 UEE65556:UEH65561 UOA65556:UOD65561 UXW65556:UXZ65561 VHS65556:VHV65561 VRO65556:VRR65561 WBK65556:WBN65561 WLG65556:WLJ65561 WVC65556:WVF65561 C131092:I131097 IQ131092:IT131097 SM131092:SP131097 ACI131092:ACL131097 AME131092:AMH131097 AWA131092:AWD131097 BFW131092:BFZ131097 BPS131092:BPV131097 BZO131092:BZR131097 CJK131092:CJN131097 CTG131092:CTJ131097 DDC131092:DDF131097 DMY131092:DNB131097 DWU131092:DWX131097 EGQ131092:EGT131097 EQM131092:EQP131097 FAI131092:FAL131097 FKE131092:FKH131097 FUA131092:FUD131097 GDW131092:GDZ131097 GNS131092:GNV131097 GXO131092:GXR131097 HHK131092:HHN131097 HRG131092:HRJ131097 IBC131092:IBF131097 IKY131092:ILB131097 IUU131092:IUX131097 JEQ131092:JET131097 JOM131092:JOP131097 JYI131092:JYL131097 KIE131092:KIH131097 KSA131092:KSD131097 LBW131092:LBZ131097 LLS131092:LLV131097 LVO131092:LVR131097 MFK131092:MFN131097 MPG131092:MPJ131097 MZC131092:MZF131097 NIY131092:NJB131097 NSU131092:NSX131097 OCQ131092:OCT131097 OMM131092:OMP131097 OWI131092:OWL131097 PGE131092:PGH131097 PQA131092:PQD131097 PZW131092:PZZ131097 QJS131092:QJV131097 QTO131092:QTR131097 RDK131092:RDN131097 RNG131092:RNJ131097 RXC131092:RXF131097 SGY131092:SHB131097 SQU131092:SQX131097 TAQ131092:TAT131097 TKM131092:TKP131097 TUI131092:TUL131097 UEE131092:UEH131097 UOA131092:UOD131097 UXW131092:UXZ131097 VHS131092:VHV131097 VRO131092:VRR131097 WBK131092:WBN131097 WLG131092:WLJ131097 WVC131092:WVF131097 C196628:I196633 IQ196628:IT196633 SM196628:SP196633 ACI196628:ACL196633 AME196628:AMH196633 AWA196628:AWD196633 BFW196628:BFZ196633 BPS196628:BPV196633 BZO196628:BZR196633 CJK196628:CJN196633 CTG196628:CTJ196633 DDC196628:DDF196633 DMY196628:DNB196633 DWU196628:DWX196633 EGQ196628:EGT196633 EQM196628:EQP196633 FAI196628:FAL196633 FKE196628:FKH196633 FUA196628:FUD196633 GDW196628:GDZ196633 GNS196628:GNV196633 GXO196628:GXR196633 HHK196628:HHN196633 HRG196628:HRJ196633 IBC196628:IBF196633 IKY196628:ILB196633 IUU196628:IUX196633 JEQ196628:JET196633 JOM196628:JOP196633 JYI196628:JYL196633 KIE196628:KIH196633 KSA196628:KSD196633 LBW196628:LBZ196633 LLS196628:LLV196633 LVO196628:LVR196633 MFK196628:MFN196633 MPG196628:MPJ196633 MZC196628:MZF196633 NIY196628:NJB196633 NSU196628:NSX196633 OCQ196628:OCT196633 OMM196628:OMP196633 OWI196628:OWL196633 PGE196628:PGH196633 PQA196628:PQD196633 PZW196628:PZZ196633 QJS196628:QJV196633 QTO196628:QTR196633 RDK196628:RDN196633 RNG196628:RNJ196633 RXC196628:RXF196633 SGY196628:SHB196633 SQU196628:SQX196633 TAQ196628:TAT196633 TKM196628:TKP196633 TUI196628:TUL196633 UEE196628:UEH196633 UOA196628:UOD196633 UXW196628:UXZ196633 VHS196628:VHV196633 VRO196628:VRR196633 WBK196628:WBN196633 WLG196628:WLJ196633 WVC196628:WVF196633 C262164:I262169 IQ262164:IT262169 SM262164:SP262169 ACI262164:ACL262169 AME262164:AMH262169 AWA262164:AWD262169 BFW262164:BFZ262169 BPS262164:BPV262169 BZO262164:BZR262169 CJK262164:CJN262169 CTG262164:CTJ262169 DDC262164:DDF262169 DMY262164:DNB262169 DWU262164:DWX262169 EGQ262164:EGT262169 EQM262164:EQP262169 FAI262164:FAL262169 FKE262164:FKH262169 FUA262164:FUD262169 GDW262164:GDZ262169 GNS262164:GNV262169 GXO262164:GXR262169 HHK262164:HHN262169 HRG262164:HRJ262169 IBC262164:IBF262169 IKY262164:ILB262169 IUU262164:IUX262169 JEQ262164:JET262169 JOM262164:JOP262169 JYI262164:JYL262169 KIE262164:KIH262169 KSA262164:KSD262169 LBW262164:LBZ262169 LLS262164:LLV262169 LVO262164:LVR262169 MFK262164:MFN262169 MPG262164:MPJ262169 MZC262164:MZF262169 NIY262164:NJB262169 NSU262164:NSX262169 OCQ262164:OCT262169 OMM262164:OMP262169 OWI262164:OWL262169 PGE262164:PGH262169 PQA262164:PQD262169 PZW262164:PZZ262169 QJS262164:QJV262169 QTO262164:QTR262169 RDK262164:RDN262169 RNG262164:RNJ262169 RXC262164:RXF262169 SGY262164:SHB262169 SQU262164:SQX262169 TAQ262164:TAT262169 TKM262164:TKP262169 TUI262164:TUL262169 UEE262164:UEH262169 UOA262164:UOD262169 UXW262164:UXZ262169 VHS262164:VHV262169 VRO262164:VRR262169 WBK262164:WBN262169 WLG262164:WLJ262169 WVC262164:WVF262169 C327700:I327705 IQ327700:IT327705 SM327700:SP327705 ACI327700:ACL327705 AME327700:AMH327705 AWA327700:AWD327705 BFW327700:BFZ327705 BPS327700:BPV327705 BZO327700:BZR327705 CJK327700:CJN327705 CTG327700:CTJ327705 DDC327700:DDF327705 DMY327700:DNB327705 DWU327700:DWX327705 EGQ327700:EGT327705 EQM327700:EQP327705 FAI327700:FAL327705 FKE327700:FKH327705 FUA327700:FUD327705 GDW327700:GDZ327705 GNS327700:GNV327705 GXO327700:GXR327705 HHK327700:HHN327705 HRG327700:HRJ327705 IBC327700:IBF327705 IKY327700:ILB327705 IUU327700:IUX327705 JEQ327700:JET327705 JOM327700:JOP327705 JYI327700:JYL327705 KIE327700:KIH327705 KSA327700:KSD327705 LBW327700:LBZ327705 LLS327700:LLV327705 LVO327700:LVR327705 MFK327700:MFN327705 MPG327700:MPJ327705 MZC327700:MZF327705 NIY327700:NJB327705 NSU327700:NSX327705 OCQ327700:OCT327705 OMM327700:OMP327705 OWI327700:OWL327705 PGE327700:PGH327705 PQA327700:PQD327705 PZW327700:PZZ327705 QJS327700:QJV327705 QTO327700:QTR327705 RDK327700:RDN327705 RNG327700:RNJ327705 RXC327700:RXF327705 SGY327700:SHB327705 SQU327700:SQX327705 TAQ327700:TAT327705 TKM327700:TKP327705 TUI327700:TUL327705 UEE327700:UEH327705 UOA327700:UOD327705 UXW327700:UXZ327705 VHS327700:VHV327705 VRO327700:VRR327705 WBK327700:WBN327705 WLG327700:WLJ327705 WVC327700:WVF327705 C393236:I393241 IQ393236:IT393241 SM393236:SP393241 ACI393236:ACL393241 AME393236:AMH393241 AWA393236:AWD393241 BFW393236:BFZ393241 BPS393236:BPV393241 BZO393236:BZR393241 CJK393236:CJN393241 CTG393236:CTJ393241 DDC393236:DDF393241 DMY393236:DNB393241 DWU393236:DWX393241 EGQ393236:EGT393241 EQM393236:EQP393241 FAI393236:FAL393241 FKE393236:FKH393241 FUA393236:FUD393241 GDW393236:GDZ393241 GNS393236:GNV393241 GXO393236:GXR393241 HHK393236:HHN393241 HRG393236:HRJ393241 IBC393236:IBF393241 IKY393236:ILB393241 IUU393236:IUX393241 JEQ393236:JET393241 JOM393236:JOP393241 JYI393236:JYL393241 KIE393236:KIH393241 KSA393236:KSD393241 LBW393236:LBZ393241 LLS393236:LLV393241 LVO393236:LVR393241 MFK393236:MFN393241 MPG393236:MPJ393241 MZC393236:MZF393241 NIY393236:NJB393241 NSU393236:NSX393241 OCQ393236:OCT393241 OMM393236:OMP393241 OWI393236:OWL393241 PGE393236:PGH393241 PQA393236:PQD393241 PZW393236:PZZ393241 QJS393236:QJV393241 QTO393236:QTR393241 RDK393236:RDN393241 RNG393236:RNJ393241 RXC393236:RXF393241 SGY393236:SHB393241 SQU393236:SQX393241 TAQ393236:TAT393241 TKM393236:TKP393241 TUI393236:TUL393241 UEE393236:UEH393241 UOA393236:UOD393241 UXW393236:UXZ393241 VHS393236:VHV393241 VRO393236:VRR393241 WBK393236:WBN393241 WLG393236:WLJ393241 WVC393236:WVF393241 C458772:I458777 IQ458772:IT458777 SM458772:SP458777 ACI458772:ACL458777 AME458772:AMH458777 AWA458772:AWD458777 BFW458772:BFZ458777 BPS458772:BPV458777 BZO458772:BZR458777 CJK458772:CJN458777 CTG458772:CTJ458777 DDC458772:DDF458777 DMY458772:DNB458777 DWU458772:DWX458777 EGQ458772:EGT458777 EQM458772:EQP458777 FAI458772:FAL458777 FKE458772:FKH458777 FUA458772:FUD458777 GDW458772:GDZ458777 GNS458772:GNV458777 GXO458772:GXR458777 HHK458772:HHN458777 HRG458772:HRJ458777 IBC458772:IBF458777 IKY458772:ILB458777 IUU458772:IUX458777 JEQ458772:JET458777 JOM458772:JOP458777 JYI458772:JYL458777 KIE458772:KIH458777 KSA458772:KSD458777 LBW458772:LBZ458777 LLS458772:LLV458777 LVO458772:LVR458777 MFK458772:MFN458777 MPG458772:MPJ458777 MZC458772:MZF458777 NIY458772:NJB458777 NSU458772:NSX458777 OCQ458772:OCT458777 OMM458772:OMP458777 OWI458772:OWL458777 PGE458772:PGH458777 PQA458772:PQD458777 PZW458772:PZZ458777 QJS458772:QJV458777 QTO458772:QTR458777 RDK458772:RDN458777 RNG458772:RNJ458777 RXC458772:RXF458777 SGY458772:SHB458777 SQU458772:SQX458777 TAQ458772:TAT458777 TKM458772:TKP458777 TUI458772:TUL458777 UEE458772:UEH458777 UOA458772:UOD458777 UXW458772:UXZ458777 VHS458772:VHV458777 VRO458772:VRR458777 WBK458772:WBN458777 WLG458772:WLJ458777 WVC458772:WVF458777 C524308:I524313 IQ524308:IT524313 SM524308:SP524313 ACI524308:ACL524313 AME524308:AMH524313 AWA524308:AWD524313 BFW524308:BFZ524313 BPS524308:BPV524313 BZO524308:BZR524313 CJK524308:CJN524313 CTG524308:CTJ524313 DDC524308:DDF524313 DMY524308:DNB524313 DWU524308:DWX524313 EGQ524308:EGT524313 EQM524308:EQP524313 FAI524308:FAL524313 FKE524308:FKH524313 FUA524308:FUD524313 GDW524308:GDZ524313 GNS524308:GNV524313 GXO524308:GXR524313 HHK524308:HHN524313 HRG524308:HRJ524313 IBC524308:IBF524313 IKY524308:ILB524313 IUU524308:IUX524313 JEQ524308:JET524313 JOM524308:JOP524313 JYI524308:JYL524313 KIE524308:KIH524313 KSA524308:KSD524313 LBW524308:LBZ524313 LLS524308:LLV524313 LVO524308:LVR524313 MFK524308:MFN524313 MPG524308:MPJ524313 MZC524308:MZF524313 NIY524308:NJB524313 NSU524308:NSX524313 OCQ524308:OCT524313 OMM524308:OMP524313 OWI524308:OWL524313 PGE524308:PGH524313 PQA524308:PQD524313 PZW524308:PZZ524313 QJS524308:QJV524313 QTO524308:QTR524313 RDK524308:RDN524313 RNG524308:RNJ524313 RXC524308:RXF524313 SGY524308:SHB524313 SQU524308:SQX524313 TAQ524308:TAT524313 TKM524308:TKP524313 TUI524308:TUL524313 UEE524308:UEH524313 UOA524308:UOD524313 UXW524308:UXZ524313 VHS524308:VHV524313 VRO524308:VRR524313 WBK524308:WBN524313 WLG524308:WLJ524313 WVC524308:WVF524313 C589844:I589849 IQ589844:IT589849 SM589844:SP589849 ACI589844:ACL589849 AME589844:AMH589849 AWA589844:AWD589849 BFW589844:BFZ589849 BPS589844:BPV589849 BZO589844:BZR589849 CJK589844:CJN589849 CTG589844:CTJ589849 DDC589844:DDF589849 DMY589844:DNB589849 DWU589844:DWX589849 EGQ589844:EGT589849 EQM589844:EQP589849 FAI589844:FAL589849 FKE589844:FKH589849 FUA589844:FUD589849 GDW589844:GDZ589849 GNS589844:GNV589849 GXO589844:GXR589849 HHK589844:HHN589849 HRG589844:HRJ589849 IBC589844:IBF589849 IKY589844:ILB589849 IUU589844:IUX589849 JEQ589844:JET589849 JOM589844:JOP589849 JYI589844:JYL589849 KIE589844:KIH589849 KSA589844:KSD589849 LBW589844:LBZ589849 LLS589844:LLV589849 LVO589844:LVR589849 MFK589844:MFN589849 MPG589844:MPJ589849 MZC589844:MZF589849 NIY589844:NJB589849 NSU589844:NSX589849 OCQ589844:OCT589849 OMM589844:OMP589849 OWI589844:OWL589849 PGE589844:PGH589849 PQA589844:PQD589849 PZW589844:PZZ589849 QJS589844:QJV589849 QTO589844:QTR589849 RDK589844:RDN589849 RNG589844:RNJ589849 RXC589844:RXF589849 SGY589844:SHB589849 SQU589844:SQX589849 TAQ589844:TAT589849 TKM589844:TKP589849 TUI589844:TUL589849 UEE589844:UEH589849 UOA589844:UOD589849 UXW589844:UXZ589849 VHS589844:VHV589849 VRO589844:VRR589849 WBK589844:WBN589849 WLG589844:WLJ589849 WVC589844:WVF589849 C655380:I655385 IQ655380:IT655385 SM655380:SP655385 ACI655380:ACL655385 AME655380:AMH655385 AWA655380:AWD655385 BFW655380:BFZ655385 BPS655380:BPV655385 BZO655380:BZR655385 CJK655380:CJN655385 CTG655380:CTJ655385 DDC655380:DDF655385 DMY655380:DNB655385 DWU655380:DWX655385 EGQ655380:EGT655385 EQM655380:EQP655385 FAI655380:FAL655385 FKE655380:FKH655385 FUA655380:FUD655385 GDW655380:GDZ655385 GNS655380:GNV655385 GXO655380:GXR655385 HHK655380:HHN655385 HRG655380:HRJ655385 IBC655380:IBF655385 IKY655380:ILB655385 IUU655380:IUX655385 JEQ655380:JET655385 JOM655380:JOP655385 JYI655380:JYL655385 KIE655380:KIH655385 KSA655380:KSD655385 LBW655380:LBZ655385 LLS655380:LLV655385 LVO655380:LVR655385 MFK655380:MFN655385 MPG655380:MPJ655385 MZC655380:MZF655385 NIY655380:NJB655385 NSU655380:NSX655385 OCQ655380:OCT655385 OMM655380:OMP655385 OWI655380:OWL655385 PGE655380:PGH655385 PQA655380:PQD655385 PZW655380:PZZ655385 QJS655380:QJV655385 QTO655380:QTR655385 RDK655380:RDN655385 RNG655380:RNJ655385 RXC655380:RXF655385 SGY655380:SHB655385 SQU655380:SQX655385 TAQ655380:TAT655385 TKM655380:TKP655385 TUI655380:TUL655385 UEE655380:UEH655385 UOA655380:UOD655385 UXW655380:UXZ655385 VHS655380:VHV655385 VRO655380:VRR655385 WBK655380:WBN655385 WLG655380:WLJ655385 WVC655380:WVF655385 C720916:I720921 IQ720916:IT720921 SM720916:SP720921 ACI720916:ACL720921 AME720916:AMH720921 AWA720916:AWD720921 BFW720916:BFZ720921 BPS720916:BPV720921 BZO720916:BZR720921 CJK720916:CJN720921 CTG720916:CTJ720921 DDC720916:DDF720921 DMY720916:DNB720921 DWU720916:DWX720921 EGQ720916:EGT720921 EQM720916:EQP720921 FAI720916:FAL720921 FKE720916:FKH720921 FUA720916:FUD720921 GDW720916:GDZ720921 GNS720916:GNV720921 GXO720916:GXR720921 HHK720916:HHN720921 HRG720916:HRJ720921 IBC720916:IBF720921 IKY720916:ILB720921 IUU720916:IUX720921 JEQ720916:JET720921 JOM720916:JOP720921 JYI720916:JYL720921 KIE720916:KIH720921 KSA720916:KSD720921 LBW720916:LBZ720921 LLS720916:LLV720921 LVO720916:LVR720921 MFK720916:MFN720921 MPG720916:MPJ720921 MZC720916:MZF720921 NIY720916:NJB720921 NSU720916:NSX720921 OCQ720916:OCT720921 OMM720916:OMP720921 OWI720916:OWL720921 PGE720916:PGH720921 PQA720916:PQD720921 PZW720916:PZZ720921 QJS720916:QJV720921 QTO720916:QTR720921 RDK720916:RDN720921 RNG720916:RNJ720921 RXC720916:RXF720921 SGY720916:SHB720921 SQU720916:SQX720921 TAQ720916:TAT720921 TKM720916:TKP720921 TUI720916:TUL720921 UEE720916:UEH720921 UOA720916:UOD720921 UXW720916:UXZ720921 VHS720916:VHV720921 VRO720916:VRR720921 WBK720916:WBN720921 WLG720916:WLJ720921 WVC720916:WVF720921 C786452:I786457 IQ786452:IT786457 SM786452:SP786457 ACI786452:ACL786457 AME786452:AMH786457 AWA786452:AWD786457 BFW786452:BFZ786457 BPS786452:BPV786457 BZO786452:BZR786457 CJK786452:CJN786457 CTG786452:CTJ786457 DDC786452:DDF786457 DMY786452:DNB786457 DWU786452:DWX786457 EGQ786452:EGT786457 EQM786452:EQP786457 FAI786452:FAL786457 FKE786452:FKH786457 FUA786452:FUD786457 GDW786452:GDZ786457 GNS786452:GNV786457 GXO786452:GXR786457 HHK786452:HHN786457 HRG786452:HRJ786457 IBC786452:IBF786457 IKY786452:ILB786457 IUU786452:IUX786457 JEQ786452:JET786457 JOM786452:JOP786457 JYI786452:JYL786457 KIE786452:KIH786457 KSA786452:KSD786457 LBW786452:LBZ786457 LLS786452:LLV786457 LVO786452:LVR786457 MFK786452:MFN786457 MPG786452:MPJ786457 MZC786452:MZF786457 NIY786452:NJB786457 NSU786452:NSX786457 OCQ786452:OCT786457 OMM786452:OMP786457 OWI786452:OWL786457 PGE786452:PGH786457 PQA786452:PQD786457 PZW786452:PZZ786457 QJS786452:QJV786457 QTO786452:QTR786457 RDK786452:RDN786457 RNG786452:RNJ786457 RXC786452:RXF786457 SGY786452:SHB786457 SQU786452:SQX786457 TAQ786452:TAT786457 TKM786452:TKP786457 TUI786452:TUL786457 UEE786452:UEH786457 UOA786452:UOD786457 UXW786452:UXZ786457 VHS786452:VHV786457 VRO786452:VRR786457 WBK786452:WBN786457 WLG786452:WLJ786457 WVC786452:WVF786457 C851988:I851993 IQ851988:IT851993 SM851988:SP851993 ACI851988:ACL851993 AME851988:AMH851993 AWA851988:AWD851993 BFW851988:BFZ851993 BPS851988:BPV851993 BZO851988:BZR851993 CJK851988:CJN851993 CTG851988:CTJ851993 DDC851988:DDF851993 DMY851988:DNB851993 DWU851988:DWX851993 EGQ851988:EGT851993 EQM851988:EQP851993 FAI851988:FAL851993 FKE851988:FKH851993 FUA851988:FUD851993 GDW851988:GDZ851993 GNS851988:GNV851993 GXO851988:GXR851993 HHK851988:HHN851993 HRG851988:HRJ851993 IBC851988:IBF851993 IKY851988:ILB851993 IUU851988:IUX851993 JEQ851988:JET851993 JOM851988:JOP851993 JYI851988:JYL851993 KIE851988:KIH851993 KSA851988:KSD851993 LBW851988:LBZ851993 LLS851988:LLV851993 LVO851988:LVR851993 MFK851988:MFN851993 MPG851988:MPJ851993 MZC851988:MZF851993 NIY851988:NJB851993 NSU851988:NSX851993 OCQ851988:OCT851993 OMM851988:OMP851993 OWI851988:OWL851993 PGE851988:PGH851993 PQA851988:PQD851993 PZW851988:PZZ851993 QJS851988:QJV851993 QTO851988:QTR851993 RDK851988:RDN851993 RNG851988:RNJ851993 RXC851988:RXF851993 SGY851988:SHB851993 SQU851988:SQX851993 TAQ851988:TAT851993 TKM851988:TKP851993 TUI851988:TUL851993 UEE851988:UEH851993 UOA851988:UOD851993 UXW851988:UXZ851993 VHS851988:VHV851993 VRO851988:VRR851993 WBK851988:WBN851993 WLG851988:WLJ851993 WVC851988:WVF851993 C917524:I917529 IQ917524:IT917529 SM917524:SP917529 ACI917524:ACL917529 AME917524:AMH917529 AWA917524:AWD917529 BFW917524:BFZ917529 BPS917524:BPV917529 BZO917524:BZR917529 CJK917524:CJN917529 CTG917524:CTJ917529 DDC917524:DDF917529 DMY917524:DNB917529 DWU917524:DWX917529 EGQ917524:EGT917529 EQM917524:EQP917529 FAI917524:FAL917529 FKE917524:FKH917529 FUA917524:FUD917529 GDW917524:GDZ917529 GNS917524:GNV917529 GXO917524:GXR917529 HHK917524:HHN917529 HRG917524:HRJ917529 IBC917524:IBF917529 IKY917524:ILB917529 IUU917524:IUX917529 JEQ917524:JET917529 JOM917524:JOP917529 JYI917524:JYL917529 KIE917524:KIH917529 KSA917524:KSD917529 LBW917524:LBZ917529 LLS917524:LLV917529 LVO917524:LVR917529 MFK917524:MFN917529 MPG917524:MPJ917529 MZC917524:MZF917529 NIY917524:NJB917529 NSU917524:NSX917529 OCQ917524:OCT917529 OMM917524:OMP917529 OWI917524:OWL917529 PGE917524:PGH917529 PQA917524:PQD917529 PZW917524:PZZ917529 QJS917524:QJV917529 QTO917524:QTR917529 RDK917524:RDN917529 RNG917524:RNJ917529 RXC917524:RXF917529 SGY917524:SHB917529 SQU917524:SQX917529 TAQ917524:TAT917529 TKM917524:TKP917529 TUI917524:TUL917529 UEE917524:UEH917529 UOA917524:UOD917529 UXW917524:UXZ917529 VHS917524:VHV917529 VRO917524:VRR917529 WBK917524:WBN917529 WLG917524:WLJ917529 WVC917524:WVF917529 C983060:I983065 IQ983060:IT983065 SM983060:SP983065 ACI983060:ACL983065 AME983060:AMH983065 AWA983060:AWD983065 BFW983060:BFZ983065 BPS983060:BPV983065 BZO983060:BZR983065 CJK983060:CJN983065 CTG983060:CTJ983065 DDC983060:DDF983065 DMY983060:DNB983065 DWU983060:DWX983065 EGQ983060:EGT983065 EQM983060:EQP983065 FAI983060:FAL983065 FKE983060:FKH983065 FUA983060:FUD983065 GDW983060:GDZ983065 GNS983060:GNV983065 GXO983060:GXR983065 HHK983060:HHN983065 HRG983060:HRJ983065 IBC983060:IBF983065 IKY983060:ILB983065 IUU983060:IUX983065 JEQ983060:JET983065 JOM983060:JOP983065 JYI983060:JYL983065 KIE983060:KIH983065 KSA983060:KSD983065 LBW983060:LBZ983065 LLS983060:LLV983065 LVO983060:LVR983065 MFK983060:MFN983065 MPG983060:MPJ983065 MZC983060:MZF983065 NIY983060:NJB983065 NSU983060:NSX983065 OCQ983060:OCT983065 OMM983060:OMP983065 OWI983060:OWL983065 PGE983060:PGH983065 PQA983060:PQD983065 PZW983060:PZZ983065 QJS983060:QJV983065 QTO983060:QTR983065 RDK983060:RDN983065 RNG983060:RNJ983065 RXC983060:RXF983065 SGY983060:SHB983065 SQU983060:SQX983065 TAQ983060:TAT983065 TKM983060:TKP983065 TUI983060:TUL983065 UEE983060:UEH983065 UOA983060:UOD983065 UXW983060:UXZ983065 VHS983060:VHV983065 VRO983060:VRR983065 WBK983060:WBN983065 WLG983060:WLJ983065 WLG30:WLJ40 WBK30:WBN40 VRO30:VRR40 VHS30:VHV40 UXW30:UXZ40 UOA30:UOD40 UEE30:UEH40 TUI30:TUL40 TKM30:TKP40 TAQ30:TAT40 SQU30:SQX40 SGY30:SHB40 RXC30:RXF40 RNG30:RNJ40 RDK30:RDN40 QTO30:QTR40 QJS30:QJV40 PZW30:PZZ40 PQA30:PQD40 PGE30:PGH40 OWI30:OWL40 OMM30:OMP40 OCQ30:OCT40 NSU30:NSX40 NIY30:NJB40 MZC30:MZF40 MPG30:MPJ40 MFK30:MFN40 LVO30:LVR40 LLS30:LLV40 LBW30:LBZ40 KSA30:KSD40 KIE30:KIH40 JYI30:JYL40 JOM30:JOP40 JEQ30:JET40 IUU30:IUX40 IKY30:ILB40 IBC30:IBF40 HRG30:HRJ40 HHK30:HHN40 GXO30:GXR40 GNS30:GNV40 GDW30:GDZ40 FUA30:FUD40 FKE30:FKH40 FAI30:FAL40 EQM30:EQP40 EGQ30:EGT40 DWU30:DWX40 DMY30:DNB40 DDC30:DDF40 CTG30:CTJ40 CJK30:CJN40 BZO30:BZR40 BPS30:BPV40 BFW30:BFZ40 AWA30:AWD40 AME30:AMH40 ACI30:ACL40 SM30:SP40 IQ30:IT40 WVC30:WVF40" xr:uid="{F3BEB22A-3BB6-4F30-A04D-4F521C01E9DB}">
      <formula1>1</formula1>
      <formula2>1</formula2>
    </dataValidation>
    <dataValidation type="textLength" allowBlank="1" showInputMessage="1" showErrorMessage="1" errorTitle="文字数オーバー" error="4文字までしか入力できません" sqref="WVI983055:WVL983055 IW14:IZ14 SS14:SV14 ACO14:ACR14 AMK14:AMN14 AWG14:AWJ14 BGC14:BGF14 BPY14:BQB14 BZU14:BZX14 CJQ14:CJT14 CTM14:CTP14 DDI14:DDL14 DNE14:DNH14 DXA14:DXD14 EGW14:EGZ14 EQS14:EQV14 FAO14:FAR14 FKK14:FKN14 FUG14:FUJ14 GEC14:GEF14 GNY14:GOB14 GXU14:GXX14 HHQ14:HHT14 HRM14:HRP14 IBI14:IBL14 ILE14:ILH14 IVA14:IVD14 JEW14:JEZ14 JOS14:JOV14 JYO14:JYR14 KIK14:KIN14 KSG14:KSJ14 LCC14:LCF14 LLY14:LMB14 LVU14:LVX14 MFQ14:MFT14 MPM14:MPP14 MZI14:MZL14 NJE14:NJH14 NTA14:NTD14 OCW14:OCZ14 OMS14:OMV14 OWO14:OWR14 PGK14:PGN14 PQG14:PQJ14 QAC14:QAF14 QJY14:QKB14 QTU14:QTX14 RDQ14:RDT14 RNM14:RNP14 RXI14:RXL14 SHE14:SHH14 SRA14:SRD14 TAW14:TAZ14 TKS14:TKV14 TUO14:TUR14 UEK14:UEN14 UOG14:UOJ14 UYC14:UYF14 VHY14:VIB14 VRU14:VRX14 WBQ14:WBT14 WLM14:WLP14 WVI14:WVL14 L65542:S65542 IW65542:IZ65542 SS65542:SV65542 ACO65542:ACR65542 AMK65542:AMN65542 AWG65542:AWJ65542 BGC65542:BGF65542 BPY65542:BQB65542 BZU65542:BZX65542 CJQ65542:CJT65542 CTM65542:CTP65542 DDI65542:DDL65542 DNE65542:DNH65542 DXA65542:DXD65542 EGW65542:EGZ65542 EQS65542:EQV65542 FAO65542:FAR65542 FKK65542:FKN65542 FUG65542:FUJ65542 GEC65542:GEF65542 GNY65542:GOB65542 GXU65542:GXX65542 HHQ65542:HHT65542 HRM65542:HRP65542 IBI65542:IBL65542 ILE65542:ILH65542 IVA65542:IVD65542 JEW65542:JEZ65542 JOS65542:JOV65542 JYO65542:JYR65542 KIK65542:KIN65542 KSG65542:KSJ65542 LCC65542:LCF65542 LLY65542:LMB65542 LVU65542:LVX65542 MFQ65542:MFT65542 MPM65542:MPP65542 MZI65542:MZL65542 NJE65542:NJH65542 NTA65542:NTD65542 OCW65542:OCZ65542 OMS65542:OMV65542 OWO65542:OWR65542 PGK65542:PGN65542 PQG65542:PQJ65542 QAC65542:QAF65542 QJY65542:QKB65542 QTU65542:QTX65542 RDQ65542:RDT65542 RNM65542:RNP65542 RXI65542:RXL65542 SHE65542:SHH65542 SRA65542:SRD65542 TAW65542:TAZ65542 TKS65542:TKV65542 TUO65542:TUR65542 UEK65542:UEN65542 UOG65542:UOJ65542 UYC65542:UYF65542 VHY65542:VIB65542 VRU65542:VRX65542 WBQ65542:WBT65542 WLM65542:WLP65542 WVI65542:WVL65542 L131078:S131078 IW131078:IZ131078 SS131078:SV131078 ACO131078:ACR131078 AMK131078:AMN131078 AWG131078:AWJ131078 BGC131078:BGF131078 BPY131078:BQB131078 BZU131078:BZX131078 CJQ131078:CJT131078 CTM131078:CTP131078 DDI131078:DDL131078 DNE131078:DNH131078 DXA131078:DXD131078 EGW131078:EGZ131078 EQS131078:EQV131078 FAO131078:FAR131078 FKK131078:FKN131078 FUG131078:FUJ131078 GEC131078:GEF131078 GNY131078:GOB131078 GXU131078:GXX131078 HHQ131078:HHT131078 HRM131078:HRP131078 IBI131078:IBL131078 ILE131078:ILH131078 IVA131078:IVD131078 JEW131078:JEZ131078 JOS131078:JOV131078 JYO131078:JYR131078 KIK131078:KIN131078 KSG131078:KSJ131078 LCC131078:LCF131078 LLY131078:LMB131078 LVU131078:LVX131078 MFQ131078:MFT131078 MPM131078:MPP131078 MZI131078:MZL131078 NJE131078:NJH131078 NTA131078:NTD131078 OCW131078:OCZ131078 OMS131078:OMV131078 OWO131078:OWR131078 PGK131078:PGN131078 PQG131078:PQJ131078 QAC131078:QAF131078 QJY131078:QKB131078 QTU131078:QTX131078 RDQ131078:RDT131078 RNM131078:RNP131078 RXI131078:RXL131078 SHE131078:SHH131078 SRA131078:SRD131078 TAW131078:TAZ131078 TKS131078:TKV131078 TUO131078:TUR131078 UEK131078:UEN131078 UOG131078:UOJ131078 UYC131078:UYF131078 VHY131078:VIB131078 VRU131078:VRX131078 WBQ131078:WBT131078 WLM131078:WLP131078 WVI131078:WVL131078 L196614:S196614 IW196614:IZ196614 SS196614:SV196614 ACO196614:ACR196614 AMK196614:AMN196614 AWG196614:AWJ196614 BGC196614:BGF196614 BPY196614:BQB196614 BZU196614:BZX196614 CJQ196614:CJT196614 CTM196614:CTP196614 DDI196614:DDL196614 DNE196614:DNH196614 DXA196614:DXD196614 EGW196614:EGZ196614 EQS196614:EQV196614 FAO196614:FAR196614 FKK196614:FKN196614 FUG196614:FUJ196614 GEC196614:GEF196614 GNY196614:GOB196614 GXU196614:GXX196614 HHQ196614:HHT196614 HRM196614:HRP196614 IBI196614:IBL196614 ILE196614:ILH196614 IVA196614:IVD196614 JEW196614:JEZ196614 JOS196614:JOV196614 JYO196614:JYR196614 KIK196614:KIN196614 KSG196614:KSJ196614 LCC196614:LCF196614 LLY196614:LMB196614 LVU196614:LVX196614 MFQ196614:MFT196614 MPM196614:MPP196614 MZI196614:MZL196614 NJE196614:NJH196614 NTA196614:NTD196614 OCW196614:OCZ196614 OMS196614:OMV196614 OWO196614:OWR196614 PGK196614:PGN196614 PQG196614:PQJ196614 QAC196614:QAF196614 QJY196614:QKB196614 QTU196614:QTX196614 RDQ196614:RDT196614 RNM196614:RNP196614 RXI196614:RXL196614 SHE196614:SHH196614 SRA196614:SRD196614 TAW196614:TAZ196614 TKS196614:TKV196614 TUO196614:TUR196614 UEK196614:UEN196614 UOG196614:UOJ196614 UYC196614:UYF196614 VHY196614:VIB196614 VRU196614:VRX196614 WBQ196614:WBT196614 WLM196614:WLP196614 WVI196614:WVL196614 L262150:S262150 IW262150:IZ262150 SS262150:SV262150 ACO262150:ACR262150 AMK262150:AMN262150 AWG262150:AWJ262150 BGC262150:BGF262150 BPY262150:BQB262150 BZU262150:BZX262150 CJQ262150:CJT262150 CTM262150:CTP262150 DDI262150:DDL262150 DNE262150:DNH262150 DXA262150:DXD262150 EGW262150:EGZ262150 EQS262150:EQV262150 FAO262150:FAR262150 FKK262150:FKN262150 FUG262150:FUJ262150 GEC262150:GEF262150 GNY262150:GOB262150 GXU262150:GXX262150 HHQ262150:HHT262150 HRM262150:HRP262150 IBI262150:IBL262150 ILE262150:ILH262150 IVA262150:IVD262150 JEW262150:JEZ262150 JOS262150:JOV262150 JYO262150:JYR262150 KIK262150:KIN262150 KSG262150:KSJ262150 LCC262150:LCF262150 LLY262150:LMB262150 LVU262150:LVX262150 MFQ262150:MFT262150 MPM262150:MPP262150 MZI262150:MZL262150 NJE262150:NJH262150 NTA262150:NTD262150 OCW262150:OCZ262150 OMS262150:OMV262150 OWO262150:OWR262150 PGK262150:PGN262150 PQG262150:PQJ262150 QAC262150:QAF262150 QJY262150:QKB262150 QTU262150:QTX262150 RDQ262150:RDT262150 RNM262150:RNP262150 RXI262150:RXL262150 SHE262150:SHH262150 SRA262150:SRD262150 TAW262150:TAZ262150 TKS262150:TKV262150 TUO262150:TUR262150 UEK262150:UEN262150 UOG262150:UOJ262150 UYC262150:UYF262150 VHY262150:VIB262150 VRU262150:VRX262150 WBQ262150:WBT262150 WLM262150:WLP262150 WVI262150:WVL262150 L327686:S327686 IW327686:IZ327686 SS327686:SV327686 ACO327686:ACR327686 AMK327686:AMN327686 AWG327686:AWJ327686 BGC327686:BGF327686 BPY327686:BQB327686 BZU327686:BZX327686 CJQ327686:CJT327686 CTM327686:CTP327686 DDI327686:DDL327686 DNE327686:DNH327686 DXA327686:DXD327686 EGW327686:EGZ327686 EQS327686:EQV327686 FAO327686:FAR327686 FKK327686:FKN327686 FUG327686:FUJ327686 GEC327686:GEF327686 GNY327686:GOB327686 GXU327686:GXX327686 HHQ327686:HHT327686 HRM327686:HRP327686 IBI327686:IBL327686 ILE327686:ILH327686 IVA327686:IVD327686 JEW327686:JEZ327686 JOS327686:JOV327686 JYO327686:JYR327686 KIK327686:KIN327686 KSG327686:KSJ327686 LCC327686:LCF327686 LLY327686:LMB327686 LVU327686:LVX327686 MFQ327686:MFT327686 MPM327686:MPP327686 MZI327686:MZL327686 NJE327686:NJH327686 NTA327686:NTD327686 OCW327686:OCZ327686 OMS327686:OMV327686 OWO327686:OWR327686 PGK327686:PGN327686 PQG327686:PQJ327686 QAC327686:QAF327686 QJY327686:QKB327686 QTU327686:QTX327686 RDQ327686:RDT327686 RNM327686:RNP327686 RXI327686:RXL327686 SHE327686:SHH327686 SRA327686:SRD327686 TAW327686:TAZ327686 TKS327686:TKV327686 TUO327686:TUR327686 UEK327686:UEN327686 UOG327686:UOJ327686 UYC327686:UYF327686 VHY327686:VIB327686 VRU327686:VRX327686 WBQ327686:WBT327686 WLM327686:WLP327686 WVI327686:WVL327686 L393222:S393222 IW393222:IZ393222 SS393222:SV393222 ACO393222:ACR393222 AMK393222:AMN393222 AWG393222:AWJ393222 BGC393222:BGF393222 BPY393222:BQB393222 BZU393222:BZX393222 CJQ393222:CJT393222 CTM393222:CTP393222 DDI393222:DDL393222 DNE393222:DNH393222 DXA393222:DXD393222 EGW393222:EGZ393222 EQS393222:EQV393222 FAO393222:FAR393222 FKK393222:FKN393222 FUG393222:FUJ393222 GEC393222:GEF393222 GNY393222:GOB393222 GXU393222:GXX393222 HHQ393222:HHT393222 HRM393222:HRP393222 IBI393222:IBL393222 ILE393222:ILH393222 IVA393222:IVD393222 JEW393222:JEZ393222 JOS393222:JOV393222 JYO393222:JYR393222 KIK393222:KIN393222 KSG393222:KSJ393222 LCC393222:LCF393222 LLY393222:LMB393222 LVU393222:LVX393222 MFQ393222:MFT393222 MPM393222:MPP393222 MZI393222:MZL393222 NJE393222:NJH393222 NTA393222:NTD393222 OCW393222:OCZ393222 OMS393222:OMV393222 OWO393222:OWR393222 PGK393222:PGN393222 PQG393222:PQJ393222 QAC393222:QAF393222 QJY393222:QKB393222 QTU393222:QTX393222 RDQ393222:RDT393222 RNM393222:RNP393222 RXI393222:RXL393222 SHE393222:SHH393222 SRA393222:SRD393222 TAW393222:TAZ393222 TKS393222:TKV393222 TUO393222:TUR393222 UEK393222:UEN393222 UOG393222:UOJ393222 UYC393222:UYF393222 VHY393222:VIB393222 VRU393222:VRX393222 WBQ393222:WBT393222 WLM393222:WLP393222 WVI393222:WVL393222 L458758:S458758 IW458758:IZ458758 SS458758:SV458758 ACO458758:ACR458758 AMK458758:AMN458758 AWG458758:AWJ458758 BGC458758:BGF458758 BPY458758:BQB458758 BZU458758:BZX458758 CJQ458758:CJT458758 CTM458758:CTP458758 DDI458758:DDL458758 DNE458758:DNH458758 DXA458758:DXD458758 EGW458758:EGZ458758 EQS458758:EQV458758 FAO458758:FAR458758 FKK458758:FKN458758 FUG458758:FUJ458758 GEC458758:GEF458758 GNY458758:GOB458758 GXU458758:GXX458758 HHQ458758:HHT458758 HRM458758:HRP458758 IBI458758:IBL458758 ILE458758:ILH458758 IVA458758:IVD458758 JEW458758:JEZ458758 JOS458758:JOV458758 JYO458758:JYR458758 KIK458758:KIN458758 KSG458758:KSJ458758 LCC458758:LCF458758 LLY458758:LMB458758 LVU458758:LVX458758 MFQ458758:MFT458758 MPM458758:MPP458758 MZI458758:MZL458758 NJE458758:NJH458758 NTA458758:NTD458758 OCW458758:OCZ458758 OMS458758:OMV458758 OWO458758:OWR458758 PGK458758:PGN458758 PQG458758:PQJ458758 QAC458758:QAF458758 QJY458758:QKB458758 QTU458758:QTX458758 RDQ458758:RDT458758 RNM458758:RNP458758 RXI458758:RXL458758 SHE458758:SHH458758 SRA458758:SRD458758 TAW458758:TAZ458758 TKS458758:TKV458758 TUO458758:TUR458758 UEK458758:UEN458758 UOG458758:UOJ458758 UYC458758:UYF458758 VHY458758:VIB458758 VRU458758:VRX458758 WBQ458758:WBT458758 WLM458758:WLP458758 WVI458758:WVL458758 L524294:S524294 IW524294:IZ524294 SS524294:SV524294 ACO524294:ACR524294 AMK524294:AMN524294 AWG524294:AWJ524294 BGC524294:BGF524294 BPY524294:BQB524294 BZU524294:BZX524294 CJQ524294:CJT524294 CTM524294:CTP524294 DDI524294:DDL524294 DNE524294:DNH524294 DXA524294:DXD524294 EGW524294:EGZ524294 EQS524294:EQV524294 FAO524294:FAR524294 FKK524294:FKN524294 FUG524294:FUJ524294 GEC524294:GEF524294 GNY524294:GOB524294 GXU524294:GXX524294 HHQ524294:HHT524294 HRM524294:HRP524294 IBI524294:IBL524294 ILE524294:ILH524294 IVA524294:IVD524294 JEW524294:JEZ524294 JOS524294:JOV524294 JYO524294:JYR524294 KIK524294:KIN524294 KSG524294:KSJ524294 LCC524294:LCF524294 LLY524294:LMB524294 LVU524294:LVX524294 MFQ524294:MFT524294 MPM524294:MPP524294 MZI524294:MZL524294 NJE524294:NJH524294 NTA524294:NTD524294 OCW524294:OCZ524294 OMS524294:OMV524294 OWO524294:OWR524294 PGK524294:PGN524294 PQG524294:PQJ524294 QAC524294:QAF524294 QJY524294:QKB524294 QTU524294:QTX524294 RDQ524294:RDT524294 RNM524294:RNP524294 RXI524294:RXL524294 SHE524294:SHH524294 SRA524294:SRD524294 TAW524294:TAZ524294 TKS524294:TKV524294 TUO524294:TUR524294 UEK524294:UEN524294 UOG524294:UOJ524294 UYC524294:UYF524294 VHY524294:VIB524294 VRU524294:VRX524294 WBQ524294:WBT524294 WLM524294:WLP524294 WVI524294:WVL524294 L589830:S589830 IW589830:IZ589830 SS589830:SV589830 ACO589830:ACR589830 AMK589830:AMN589830 AWG589830:AWJ589830 BGC589830:BGF589830 BPY589830:BQB589830 BZU589830:BZX589830 CJQ589830:CJT589830 CTM589830:CTP589830 DDI589830:DDL589830 DNE589830:DNH589830 DXA589830:DXD589830 EGW589830:EGZ589830 EQS589830:EQV589830 FAO589830:FAR589830 FKK589830:FKN589830 FUG589830:FUJ589830 GEC589830:GEF589830 GNY589830:GOB589830 GXU589830:GXX589830 HHQ589830:HHT589830 HRM589830:HRP589830 IBI589830:IBL589830 ILE589830:ILH589830 IVA589830:IVD589830 JEW589830:JEZ589830 JOS589830:JOV589830 JYO589830:JYR589830 KIK589830:KIN589830 KSG589830:KSJ589830 LCC589830:LCF589830 LLY589830:LMB589830 LVU589830:LVX589830 MFQ589830:MFT589830 MPM589830:MPP589830 MZI589830:MZL589830 NJE589830:NJH589830 NTA589830:NTD589830 OCW589830:OCZ589830 OMS589830:OMV589830 OWO589830:OWR589830 PGK589830:PGN589830 PQG589830:PQJ589830 QAC589830:QAF589830 QJY589830:QKB589830 QTU589830:QTX589830 RDQ589830:RDT589830 RNM589830:RNP589830 RXI589830:RXL589830 SHE589830:SHH589830 SRA589830:SRD589830 TAW589830:TAZ589830 TKS589830:TKV589830 TUO589830:TUR589830 UEK589830:UEN589830 UOG589830:UOJ589830 UYC589830:UYF589830 VHY589830:VIB589830 VRU589830:VRX589830 WBQ589830:WBT589830 WLM589830:WLP589830 WVI589830:WVL589830 L655366:S655366 IW655366:IZ655366 SS655366:SV655366 ACO655366:ACR655366 AMK655366:AMN655366 AWG655366:AWJ655366 BGC655366:BGF655366 BPY655366:BQB655366 BZU655366:BZX655366 CJQ655366:CJT655366 CTM655366:CTP655366 DDI655366:DDL655366 DNE655366:DNH655366 DXA655366:DXD655366 EGW655366:EGZ655366 EQS655366:EQV655366 FAO655366:FAR655366 FKK655366:FKN655366 FUG655366:FUJ655366 GEC655366:GEF655366 GNY655366:GOB655366 GXU655366:GXX655366 HHQ655366:HHT655366 HRM655366:HRP655366 IBI655366:IBL655366 ILE655366:ILH655366 IVA655366:IVD655366 JEW655366:JEZ655366 JOS655366:JOV655366 JYO655366:JYR655366 KIK655366:KIN655366 KSG655366:KSJ655366 LCC655366:LCF655366 LLY655366:LMB655366 LVU655366:LVX655366 MFQ655366:MFT655366 MPM655366:MPP655366 MZI655366:MZL655366 NJE655366:NJH655366 NTA655366:NTD655366 OCW655366:OCZ655366 OMS655366:OMV655366 OWO655366:OWR655366 PGK655366:PGN655366 PQG655366:PQJ655366 QAC655366:QAF655366 QJY655366:QKB655366 QTU655366:QTX655366 RDQ655366:RDT655366 RNM655366:RNP655366 RXI655366:RXL655366 SHE655366:SHH655366 SRA655366:SRD655366 TAW655366:TAZ655366 TKS655366:TKV655366 TUO655366:TUR655366 UEK655366:UEN655366 UOG655366:UOJ655366 UYC655366:UYF655366 VHY655366:VIB655366 VRU655366:VRX655366 WBQ655366:WBT655366 WLM655366:WLP655366 WVI655366:WVL655366 L720902:S720902 IW720902:IZ720902 SS720902:SV720902 ACO720902:ACR720902 AMK720902:AMN720902 AWG720902:AWJ720902 BGC720902:BGF720902 BPY720902:BQB720902 BZU720902:BZX720902 CJQ720902:CJT720902 CTM720902:CTP720902 DDI720902:DDL720902 DNE720902:DNH720902 DXA720902:DXD720902 EGW720902:EGZ720902 EQS720902:EQV720902 FAO720902:FAR720902 FKK720902:FKN720902 FUG720902:FUJ720902 GEC720902:GEF720902 GNY720902:GOB720902 GXU720902:GXX720902 HHQ720902:HHT720902 HRM720902:HRP720902 IBI720902:IBL720902 ILE720902:ILH720902 IVA720902:IVD720902 JEW720902:JEZ720902 JOS720902:JOV720902 JYO720902:JYR720902 KIK720902:KIN720902 KSG720902:KSJ720902 LCC720902:LCF720902 LLY720902:LMB720902 LVU720902:LVX720902 MFQ720902:MFT720902 MPM720902:MPP720902 MZI720902:MZL720902 NJE720902:NJH720902 NTA720902:NTD720902 OCW720902:OCZ720902 OMS720902:OMV720902 OWO720902:OWR720902 PGK720902:PGN720902 PQG720902:PQJ720902 QAC720902:QAF720902 QJY720902:QKB720902 QTU720902:QTX720902 RDQ720902:RDT720902 RNM720902:RNP720902 RXI720902:RXL720902 SHE720902:SHH720902 SRA720902:SRD720902 TAW720902:TAZ720902 TKS720902:TKV720902 TUO720902:TUR720902 UEK720902:UEN720902 UOG720902:UOJ720902 UYC720902:UYF720902 VHY720902:VIB720902 VRU720902:VRX720902 WBQ720902:WBT720902 WLM720902:WLP720902 WVI720902:WVL720902 L786438:S786438 IW786438:IZ786438 SS786438:SV786438 ACO786438:ACR786438 AMK786438:AMN786438 AWG786438:AWJ786438 BGC786438:BGF786438 BPY786438:BQB786438 BZU786438:BZX786438 CJQ786438:CJT786438 CTM786438:CTP786438 DDI786438:DDL786438 DNE786438:DNH786438 DXA786438:DXD786438 EGW786438:EGZ786438 EQS786438:EQV786438 FAO786438:FAR786438 FKK786438:FKN786438 FUG786438:FUJ786438 GEC786438:GEF786438 GNY786438:GOB786438 GXU786438:GXX786438 HHQ786438:HHT786438 HRM786438:HRP786438 IBI786438:IBL786438 ILE786438:ILH786438 IVA786438:IVD786438 JEW786438:JEZ786438 JOS786438:JOV786438 JYO786438:JYR786438 KIK786438:KIN786438 KSG786438:KSJ786438 LCC786438:LCF786438 LLY786438:LMB786438 LVU786438:LVX786438 MFQ786438:MFT786438 MPM786438:MPP786438 MZI786438:MZL786438 NJE786438:NJH786438 NTA786438:NTD786438 OCW786438:OCZ786438 OMS786438:OMV786438 OWO786438:OWR786438 PGK786438:PGN786438 PQG786438:PQJ786438 QAC786438:QAF786438 QJY786438:QKB786438 QTU786438:QTX786438 RDQ786438:RDT786438 RNM786438:RNP786438 RXI786438:RXL786438 SHE786438:SHH786438 SRA786438:SRD786438 TAW786438:TAZ786438 TKS786438:TKV786438 TUO786438:TUR786438 UEK786438:UEN786438 UOG786438:UOJ786438 UYC786438:UYF786438 VHY786438:VIB786438 VRU786438:VRX786438 WBQ786438:WBT786438 WLM786438:WLP786438 WVI786438:WVL786438 L851974:S851974 IW851974:IZ851974 SS851974:SV851974 ACO851974:ACR851974 AMK851974:AMN851974 AWG851974:AWJ851974 BGC851974:BGF851974 BPY851974:BQB851974 BZU851974:BZX851974 CJQ851974:CJT851974 CTM851974:CTP851974 DDI851974:DDL851974 DNE851974:DNH851974 DXA851974:DXD851974 EGW851974:EGZ851974 EQS851974:EQV851974 FAO851974:FAR851974 FKK851974:FKN851974 FUG851974:FUJ851974 GEC851974:GEF851974 GNY851974:GOB851974 GXU851974:GXX851974 HHQ851974:HHT851974 HRM851974:HRP851974 IBI851974:IBL851974 ILE851974:ILH851974 IVA851974:IVD851974 JEW851974:JEZ851974 JOS851974:JOV851974 JYO851974:JYR851974 KIK851974:KIN851974 KSG851974:KSJ851974 LCC851974:LCF851974 LLY851974:LMB851974 LVU851974:LVX851974 MFQ851974:MFT851974 MPM851974:MPP851974 MZI851974:MZL851974 NJE851974:NJH851974 NTA851974:NTD851974 OCW851974:OCZ851974 OMS851974:OMV851974 OWO851974:OWR851974 PGK851974:PGN851974 PQG851974:PQJ851974 QAC851974:QAF851974 QJY851974:QKB851974 QTU851974:QTX851974 RDQ851974:RDT851974 RNM851974:RNP851974 RXI851974:RXL851974 SHE851974:SHH851974 SRA851974:SRD851974 TAW851974:TAZ851974 TKS851974:TKV851974 TUO851974:TUR851974 UEK851974:UEN851974 UOG851974:UOJ851974 UYC851974:UYF851974 VHY851974:VIB851974 VRU851974:VRX851974 WBQ851974:WBT851974 WLM851974:WLP851974 WVI851974:WVL851974 L917510:S917510 IW917510:IZ917510 SS917510:SV917510 ACO917510:ACR917510 AMK917510:AMN917510 AWG917510:AWJ917510 BGC917510:BGF917510 BPY917510:BQB917510 BZU917510:BZX917510 CJQ917510:CJT917510 CTM917510:CTP917510 DDI917510:DDL917510 DNE917510:DNH917510 DXA917510:DXD917510 EGW917510:EGZ917510 EQS917510:EQV917510 FAO917510:FAR917510 FKK917510:FKN917510 FUG917510:FUJ917510 GEC917510:GEF917510 GNY917510:GOB917510 GXU917510:GXX917510 HHQ917510:HHT917510 HRM917510:HRP917510 IBI917510:IBL917510 ILE917510:ILH917510 IVA917510:IVD917510 JEW917510:JEZ917510 JOS917510:JOV917510 JYO917510:JYR917510 KIK917510:KIN917510 KSG917510:KSJ917510 LCC917510:LCF917510 LLY917510:LMB917510 LVU917510:LVX917510 MFQ917510:MFT917510 MPM917510:MPP917510 MZI917510:MZL917510 NJE917510:NJH917510 NTA917510:NTD917510 OCW917510:OCZ917510 OMS917510:OMV917510 OWO917510:OWR917510 PGK917510:PGN917510 PQG917510:PQJ917510 QAC917510:QAF917510 QJY917510:QKB917510 QTU917510:QTX917510 RDQ917510:RDT917510 RNM917510:RNP917510 RXI917510:RXL917510 SHE917510:SHH917510 SRA917510:SRD917510 TAW917510:TAZ917510 TKS917510:TKV917510 TUO917510:TUR917510 UEK917510:UEN917510 UOG917510:UOJ917510 UYC917510:UYF917510 VHY917510:VIB917510 VRU917510:VRX917510 WBQ917510:WBT917510 WLM917510:WLP917510 WVI917510:WVL917510 L983046:S983046 IW983046:IZ983046 SS983046:SV983046 ACO983046:ACR983046 AMK983046:AMN983046 AWG983046:AWJ983046 BGC983046:BGF983046 BPY983046:BQB983046 BZU983046:BZX983046 CJQ983046:CJT983046 CTM983046:CTP983046 DDI983046:DDL983046 DNE983046:DNH983046 DXA983046:DXD983046 EGW983046:EGZ983046 EQS983046:EQV983046 FAO983046:FAR983046 FKK983046:FKN983046 FUG983046:FUJ983046 GEC983046:GEF983046 GNY983046:GOB983046 GXU983046:GXX983046 HHQ983046:HHT983046 HRM983046:HRP983046 IBI983046:IBL983046 ILE983046:ILH983046 IVA983046:IVD983046 JEW983046:JEZ983046 JOS983046:JOV983046 JYO983046:JYR983046 KIK983046:KIN983046 KSG983046:KSJ983046 LCC983046:LCF983046 LLY983046:LMB983046 LVU983046:LVX983046 MFQ983046:MFT983046 MPM983046:MPP983046 MZI983046:MZL983046 NJE983046:NJH983046 NTA983046:NTD983046 OCW983046:OCZ983046 OMS983046:OMV983046 OWO983046:OWR983046 PGK983046:PGN983046 PQG983046:PQJ983046 QAC983046:QAF983046 QJY983046:QKB983046 QTU983046:QTX983046 RDQ983046:RDT983046 RNM983046:RNP983046 RXI983046:RXL983046 SHE983046:SHH983046 SRA983046:SRD983046 TAW983046:TAZ983046 TKS983046:TKV983046 TUO983046:TUR983046 UEK983046:UEN983046 UOG983046:UOJ983046 UYC983046:UYF983046 VHY983046:VIB983046 VRU983046:VRX983046 WBQ983046:WBT983046 WLM983046:WLP983046 WVI983046:WVL983046 R14:T14 L65551:S65551 IW65551:IZ65551 SS65551:SV65551 ACO65551:ACR65551 AMK65551:AMN65551 AWG65551:AWJ65551 BGC65551:BGF65551 BPY65551:BQB65551 BZU65551:BZX65551 CJQ65551:CJT65551 CTM65551:CTP65551 DDI65551:DDL65551 DNE65551:DNH65551 DXA65551:DXD65551 EGW65551:EGZ65551 EQS65551:EQV65551 FAO65551:FAR65551 FKK65551:FKN65551 FUG65551:FUJ65551 GEC65551:GEF65551 GNY65551:GOB65551 GXU65551:GXX65551 HHQ65551:HHT65551 HRM65551:HRP65551 IBI65551:IBL65551 ILE65551:ILH65551 IVA65551:IVD65551 JEW65551:JEZ65551 JOS65551:JOV65551 JYO65551:JYR65551 KIK65551:KIN65551 KSG65551:KSJ65551 LCC65551:LCF65551 LLY65551:LMB65551 LVU65551:LVX65551 MFQ65551:MFT65551 MPM65551:MPP65551 MZI65551:MZL65551 NJE65551:NJH65551 NTA65551:NTD65551 OCW65551:OCZ65551 OMS65551:OMV65551 OWO65551:OWR65551 PGK65551:PGN65551 PQG65551:PQJ65551 QAC65551:QAF65551 QJY65551:QKB65551 QTU65551:QTX65551 RDQ65551:RDT65551 RNM65551:RNP65551 RXI65551:RXL65551 SHE65551:SHH65551 SRA65551:SRD65551 TAW65551:TAZ65551 TKS65551:TKV65551 TUO65551:TUR65551 UEK65551:UEN65551 UOG65551:UOJ65551 UYC65551:UYF65551 VHY65551:VIB65551 VRU65551:VRX65551 WBQ65551:WBT65551 WLM65551:WLP65551 WVI65551:WVL65551 L131087:S131087 IW131087:IZ131087 SS131087:SV131087 ACO131087:ACR131087 AMK131087:AMN131087 AWG131087:AWJ131087 BGC131087:BGF131087 BPY131087:BQB131087 BZU131087:BZX131087 CJQ131087:CJT131087 CTM131087:CTP131087 DDI131087:DDL131087 DNE131087:DNH131087 DXA131087:DXD131087 EGW131087:EGZ131087 EQS131087:EQV131087 FAO131087:FAR131087 FKK131087:FKN131087 FUG131087:FUJ131087 GEC131087:GEF131087 GNY131087:GOB131087 GXU131087:GXX131087 HHQ131087:HHT131087 HRM131087:HRP131087 IBI131087:IBL131087 ILE131087:ILH131087 IVA131087:IVD131087 JEW131087:JEZ131087 JOS131087:JOV131087 JYO131087:JYR131087 KIK131087:KIN131087 KSG131087:KSJ131087 LCC131087:LCF131087 LLY131087:LMB131087 LVU131087:LVX131087 MFQ131087:MFT131087 MPM131087:MPP131087 MZI131087:MZL131087 NJE131087:NJH131087 NTA131087:NTD131087 OCW131087:OCZ131087 OMS131087:OMV131087 OWO131087:OWR131087 PGK131087:PGN131087 PQG131087:PQJ131087 QAC131087:QAF131087 QJY131087:QKB131087 QTU131087:QTX131087 RDQ131087:RDT131087 RNM131087:RNP131087 RXI131087:RXL131087 SHE131087:SHH131087 SRA131087:SRD131087 TAW131087:TAZ131087 TKS131087:TKV131087 TUO131087:TUR131087 UEK131087:UEN131087 UOG131087:UOJ131087 UYC131087:UYF131087 VHY131087:VIB131087 VRU131087:VRX131087 WBQ131087:WBT131087 WLM131087:WLP131087 WVI131087:WVL131087 L196623:S196623 IW196623:IZ196623 SS196623:SV196623 ACO196623:ACR196623 AMK196623:AMN196623 AWG196623:AWJ196623 BGC196623:BGF196623 BPY196623:BQB196623 BZU196623:BZX196623 CJQ196623:CJT196623 CTM196623:CTP196623 DDI196623:DDL196623 DNE196623:DNH196623 DXA196623:DXD196623 EGW196623:EGZ196623 EQS196623:EQV196623 FAO196623:FAR196623 FKK196623:FKN196623 FUG196623:FUJ196623 GEC196623:GEF196623 GNY196623:GOB196623 GXU196623:GXX196623 HHQ196623:HHT196623 HRM196623:HRP196623 IBI196623:IBL196623 ILE196623:ILH196623 IVA196623:IVD196623 JEW196623:JEZ196623 JOS196623:JOV196623 JYO196623:JYR196623 KIK196623:KIN196623 KSG196623:KSJ196623 LCC196623:LCF196623 LLY196623:LMB196623 LVU196623:LVX196623 MFQ196623:MFT196623 MPM196623:MPP196623 MZI196623:MZL196623 NJE196623:NJH196623 NTA196623:NTD196623 OCW196623:OCZ196623 OMS196623:OMV196623 OWO196623:OWR196623 PGK196623:PGN196623 PQG196623:PQJ196623 QAC196623:QAF196623 QJY196623:QKB196623 QTU196623:QTX196623 RDQ196623:RDT196623 RNM196623:RNP196623 RXI196623:RXL196623 SHE196623:SHH196623 SRA196623:SRD196623 TAW196623:TAZ196623 TKS196623:TKV196623 TUO196623:TUR196623 UEK196623:UEN196623 UOG196623:UOJ196623 UYC196623:UYF196623 VHY196623:VIB196623 VRU196623:VRX196623 WBQ196623:WBT196623 WLM196623:WLP196623 WVI196623:WVL196623 L262159:S262159 IW262159:IZ262159 SS262159:SV262159 ACO262159:ACR262159 AMK262159:AMN262159 AWG262159:AWJ262159 BGC262159:BGF262159 BPY262159:BQB262159 BZU262159:BZX262159 CJQ262159:CJT262159 CTM262159:CTP262159 DDI262159:DDL262159 DNE262159:DNH262159 DXA262159:DXD262159 EGW262159:EGZ262159 EQS262159:EQV262159 FAO262159:FAR262159 FKK262159:FKN262159 FUG262159:FUJ262159 GEC262159:GEF262159 GNY262159:GOB262159 GXU262159:GXX262159 HHQ262159:HHT262159 HRM262159:HRP262159 IBI262159:IBL262159 ILE262159:ILH262159 IVA262159:IVD262159 JEW262159:JEZ262159 JOS262159:JOV262159 JYO262159:JYR262159 KIK262159:KIN262159 KSG262159:KSJ262159 LCC262159:LCF262159 LLY262159:LMB262159 LVU262159:LVX262159 MFQ262159:MFT262159 MPM262159:MPP262159 MZI262159:MZL262159 NJE262159:NJH262159 NTA262159:NTD262159 OCW262159:OCZ262159 OMS262159:OMV262159 OWO262159:OWR262159 PGK262159:PGN262159 PQG262159:PQJ262159 QAC262159:QAF262159 QJY262159:QKB262159 QTU262159:QTX262159 RDQ262159:RDT262159 RNM262159:RNP262159 RXI262159:RXL262159 SHE262159:SHH262159 SRA262159:SRD262159 TAW262159:TAZ262159 TKS262159:TKV262159 TUO262159:TUR262159 UEK262159:UEN262159 UOG262159:UOJ262159 UYC262159:UYF262159 VHY262159:VIB262159 VRU262159:VRX262159 WBQ262159:WBT262159 WLM262159:WLP262159 WVI262159:WVL262159 L327695:S327695 IW327695:IZ327695 SS327695:SV327695 ACO327695:ACR327695 AMK327695:AMN327695 AWG327695:AWJ327695 BGC327695:BGF327695 BPY327695:BQB327695 BZU327695:BZX327695 CJQ327695:CJT327695 CTM327695:CTP327695 DDI327695:DDL327695 DNE327695:DNH327695 DXA327695:DXD327695 EGW327695:EGZ327695 EQS327695:EQV327695 FAO327695:FAR327695 FKK327695:FKN327695 FUG327695:FUJ327695 GEC327695:GEF327695 GNY327695:GOB327695 GXU327695:GXX327695 HHQ327695:HHT327695 HRM327695:HRP327695 IBI327695:IBL327695 ILE327695:ILH327695 IVA327695:IVD327695 JEW327695:JEZ327695 JOS327695:JOV327695 JYO327695:JYR327695 KIK327695:KIN327695 KSG327695:KSJ327695 LCC327695:LCF327695 LLY327695:LMB327695 LVU327695:LVX327695 MFQ327695:MFT327695 MPM327695:MPP327695 MZI327695:MZL327695 NJE327695:NJH327695 NTA327695:NTD327695 OCW327695:OCZ327695 OMS327695:OMV327695 OWO327695:OWR327695 PGK327695:PGN327695 PQG327695:PQJ327695 QAC327695:QAF327695 QJY327695:QKB327695 QTU327695:QTX327695 RDQ327695:RDT327695 RNM327695:RNP327695 RXI327695:RXL327695 SHE327695:SHH327695 SRA327695:SRD327695 TAW327695:TAZ327695 TKS327695:TKV327695 TUO327695:TUR327695 UEK327695:UEN327695 UOG327695:UOJ327695 UYC327695:UYF327695 VHY327695:VIB327695 VRU327695:VRX327695 WBQ327695:WBT327695 WLM327695:WLP327695 WVI327695:WVL327695 L393231:S393231 IW393231:IZ393231 SS393231:SV393231 ACO393231:ACR393231 AMK393231:AMN393231 AWG393231:AWJ393231 BGC393231:BGF393231 BPY393231:BQB393231 BZU393231:BZX393231 CJQ393231:CJT393231 CTM393231:CTP393231 DDI393231:DDL393231 DNE393231:DNH393231 DXA393231:DXD393231 EGW393231:EGZ393231 EQS393231:EQV393231 FAO393231:FAR393231 FKK393231:FKN393231 FUG393231:FUJ393231 GEC393231:GEF393231 GNY393231:GOB393231 GXU393231:GXX393231 HHQ393231:HHT393231 HRM393231:HRP393231 IBI393231:IBL393231 ILE393231:ILH393231 IVA393231:IVD393231 JEW393231:JEZ393231 JOS393231:JOV393231 JYO393231:JYR393231 KIK393231:KIN393231 KSG393231:KSJ393231 LCC393231:LCF393231 LLY393231:LMB393231 LVU393231:LVX393231 MFQ393231:MFT393231 MPM393231:MPP393231 MZI393231:MZL393231 NJE393231:NJH393231 NTA393231:NTD393231 OCW393231:OCZ393231 OMS393231:OMV393231 OWO393231:OWR393231 PGK393231:PGN393231 PQG393231:PQJ393231 QAC393231:QAF393231 QJY393231:QKB393231 QTU393231:QTX393231 RDQ393231:RDT393231 RNM393231:RNP393231 RXI393231:RXL393231 SHE393231:SHH393231 SRA393231:SRD393231 TAW393231:TAZ393231 TKS393231:TKV393231 TUO393231:TUR393231 UEK393231:UEN393231 UOG393231:UOJ393231 UYC393231:UYF393231 VHY393231:VIB393231 VRU393231:VRX393231 WBQ393231:WBT393231 WLM393231:WLP393231 WVI393231:WVL393231 L458767:S458767 IW458767:IZ458767 SS458767:SV458767 ACO458767:ACR458767 AMK458767:AMN458767 AWG458767:AWJ458767 BGC458767:BGF458767 BPY458767:BQB458767 BZU458767:BZX458767 CJQ458767:CJT458767 CTM458767:CTP458767 DDI458767:DDL458767 DNE458767:DNH458767 DXA458767:DXD458767 EGW458767:EGZ458767 EQS458767:EQV458767 FAO458767:FAR458767 FKK458767:FKN458767 FUG458767:FUJ458767 GEC458767:GEF458767 GNY458767:GOB458767 GXU458767:GXX458767 HHQ458767:HHT458767 HRM458767:HRP458767 IBI458767:IBL458767 ILE458767:ILH458767 IVA458767:IVD458767 JEW458767:JEZ458767 JOS458767:JOV458767 JYO458767:JYR458767 KIK458767:KIN458767 KSG458767:KSJ458767 LCC458767:LCF458767 LLY458767:LMB458767 LVU458767:LVX458767 MFQ458767:MFT458767 MPM458767:MPP458767 MZI458767:MZL458767 NJE458767:NJH458767 NTA458767:NTD458767 OCW458767:OCZ458767 OMS458767:OMV458767 OWO458767:OWR458767 PGK458767:PGN458767 PQG458767:PQJ458767 QAC458767:QAF458767 QJY458767:QKB458767 QTU458767:QTX458767 RDQ458767:RDT458767 RNM458767:RNP458767 RXI458767:RXL458767 SHE458767:SHH458767 SRA458767:SRD458767 TAW458767:TAZ458767 TKS458767:TKV458767 TUO458767:TUR458767 UEK458767:UEN458767 UOG458767:UOJ458767 UYC458767:UYF458767 VHY458767:VIB458767 VRU458767:VRX458767 WBQ458767:WBT458767 WLM458767:WLP458767 WVI458767:WVL458767 L524303:S524303 IW524303:IZ524303 SS524303:SV524303 ACO524303:ACR524303 AMK524303:AMN524303 AWG524303:AWJ524303 BGC524303:BGF524303 BPY524303:BQB524303 BZU524303:BZX524303 CJQ524303:CJT524303 CTM524303:CTP524303 DDI524303:DDL524303 DNE524303:DNH524303 DXA524303:DXD524303 EGW524303:EGZ524303 EQS524303:EQV524303 FAO524303:FAR524303 FKK524303:FKN524303 FUG524303:FUJ524303 GEC524303:GEF524303 GNY524303:GOB524303 GXU524303:GXX524303 HHQ524303:HHT524303 HRM524303:HRP524303 IBI524303:IBL524303 ILE524303:ILH524303 IVA524303:IVD524303 JEW524303:JEZ524303 JOS524303:JOV524303 JYO524303:JYR524303 KIK524303:KIN524303 KSG524303:KSJ524303 LCC524303:LCF524303 LLY524303:LMB524303 LVU524303:LVX524303 MFQ524303:MFT524303 MPM524303:MPP524303 MZI524303:MZL524303 NJE524303:NJH524303 NTA524303:NTD524303 OCW524303:OCZ524303 OMS524303:OMV524303 OWO524303:OWR524303 PGK524303:PGN524303 PQG524303:PQJ524303 QAC524303:QAF524303 QJY524303:QKB524303 QTU524303:QTX524303 RDQ524303:RDT524303 RNM524303:RNP524303 RXI524303:RXL524303 SHE524303:SHH524303 SRA524303:SRD524303 TAW524303:TAZ524303 TKS524303:TKV524303 TUO524303:TUR524303 UEK524303:UEN524303 UOG524303:UOJ524303 UYC524303:UYF524303 VHY524303:VIB524303 VRU524303:VRX524303 WBQ524303:WBT524303 WLM524303:WLP524303 WVI524303:WVL524303 L589839:S589839 IW589839:IZ589839 SS589839:SV589839 ACO589839:ACR589839 AMK589839:AMN589839 AWG589839:AWJ589839 BGC589839:BGF589839 BPY589839:BQB589839 BZU589839:BZX589839 CJQ589839:CJT589839 CTM589839:CTP589839 DDI589839:DDL589839 DNE589839:DNH589839 DXA589839:DXD589839 EGW589839:EGZ589839 EQS589839:EQV589839 FAO589839:FAR589839 FKK589839:FKN589839 FUG589839:FUJ589839 GEC589839:GEF589839 GNY589839:GOB589839 GXU589839:GXX589839 HHQ589839:HHT589839 HRM589839:HRP589839 IBI589839:IBL589839 ILE589839:ILH589839 IVA589839:IVD589839 JEW589839:JEZ589839 JOS589839:JOV589839 JYO589839:JYR589839 KIK589839:KIN589839 KSG589839:KSJ589839 LCC589839:LCF589839 LLY589839:LMB589839 LVU589839:LVX589839 MFQ589839:MFT589839 MPM589839:MPP589839 MZI589839:MZL589839 NJE589839:NJH589839 NTA589839:NTD589839 OCW589839:OCZ589839 OMS589839:OMV589839 OWO589839:OWR589839 PGK589839:PGN589839 PQG589839:PQJ589839 QAC589839:QAF589839 QJY589839:QKB589839 QTU589839:QTX589839 RDQ589839:RDT589839 RNM589839:RNP589839 RXI589839:RXL589839 SHE589839:SHH589839 SRA589839:SRD589839 TAW589839:TAZ589839 TKS589839:TKV589839 TUO589839:TUR589839 UEK589839:UEN589839 UOG589839:UOJ589839 UYC589839:UYF589839 VHY589839:VIB589839 VRU589839:VRX589839 WBQ589839:WBT589839 WLM589839:WLP589839 WVI589839:WVL589839 L655375:S655375 IW655375:IZ655375 SS655375:SV655375 ACO655375:ACR655375 AMK655375:AMN655375 AWG655375:AWJ655375 BGC655375:BGF655375 BPY655375:BQB655375 BZU655375:BZX655375 CJQ655375:CJT655375 CTM655375:CTP655375 DDI655375:DDL655375 DNE655375:DNH655375 DXA655375:DXD655375 EGW655375:EGZ655375 EQS655375:EQV655375 FAO655375:FAR655375 FKK655375:FKN655375 FUG655375:FUJ655375 GEC655375:GEF655375 GNY655375:GOB655375 GXU655375:GXX655375 HHQ655375:HHT655375 HRM655375:HRP655375 IBI655375:IBL655375 ILE655375:ILH655375 IVA655375:IVD655375 JEW655375:JEZ655375 JOS655375:JOV655375 JYO655375:JYR655375 KIK655375:KIN655375 KSG655375:KSJ655375 LCC655375:LCF655375 LLY655375:LMB655375 LVU655375:LVX655375 MFQ655375:MFT655375 MPM655375:MPP655375 MZI655375:MZL655375 NJE655375:NJH655375 NTA655375:NTD655375 OCW655375:OCZ655375 OMS655375:OMV655375 OWO655375:OWR655375 PGK655375:PGN655375 PQG655375:PQJ655375 QAC655375:QAF655375 QJY655375:QKB655375 QTU655375:QTX655375 RDQ655375:RDT655375 RNM655375:RNP655375 RXI655375:RXL655375 SHE655375:SHH655375 SRA655375:SRD655375 TAW655375:TAZ655375 TKS655375:TKV655375 TUO655375:TUR655375 UEK655375:UEN655375 UOG655375:UOJ655375 UYC655375:UYF655375 VHY655375:VIB655375 VRU655375:VRX655375 WBQ655375:WBT655375 WLM655375:WLP655375 WVI655375:WVL655375 L720911:S720911 IW720911:IZ720911 SS720911:SV720911 ACO720911:ACR720911 AMK720911:AMN720911 AWG720911:AWJ720911 BGC720911:BGF720911 BPY720911:BQB720911 BZU720911:BZX720911 CJQ720911:CJT720911 CTM720911:CTP720911 DDI720911:DDL720911 DNE720911:DNH720911 DXA720911:DXD720911 EGW720911:EGZ720911 EQS720911:EQV720911 FAO720911:FAR720911 FKK720911:FKN720911 FUG720911:FUJ720911 GEC720911:GEF720911 GNY720911:GOB720911 GXU720911:GXX720911 HHQ720911:HHT720911 HRM720911:HRP720911 IBI720911:IBL720911 ILE720911:ILH720911 IVA720911:IVD720911 JEW720911:JEZ720911 JOS720911:JOV720911 JYO720911:JYR720911 KIK720911:KIN720911 KSG720911:KSJ720911 LCC720911:LCF720911 LLY720911:LMB720911 LVU720911:LVX720911 MFQ720911:MFT720911 MPM720911:MPP720911 MZI720911:MZL720911 NJE720911:NJH720911 NTA720911:NTD720911 OCW720911:OCZ720911 OMS720911:OMV720911 OWO720911:OWR720911 PGK720911:PGN720911 PQG720911:PQJ720911 QAC720911:QAF720911 QJY720911:QKB720911 QTU720911:QTX720911 RDQ720911:RDT720911 RNM720911:RNP720911 RXI720911:RXL720911 SHE720911:SHH720911 SRA720911:SRD720911 TAW720911:TAZ720911 TKS720911:TKV720911 TUO720911:TUR720911 UEK720911:UEN720911 UOG720911:UOJ720911 UYC720911:UYF720911 VHY720911:VIB720911 VRU720911:VRX720911 WBQ720911:WBT720911 WLM720911:WLP720911 WVI720911:WVL720911 L786447:S786447 IW786447:IZ786447 SS786447:SV786447 ACO786447:ACR786447 AMK786447:AMN786447 AWG786447:AWJ786447 BGC786447:BGF786447 BPY786447:BQB786447 BZU786447:BZX786447 CJQ786447:CJT786447 CTM786447:CTP786447 DDI786447:DDL786447 DNE786447:DNH786447 DXA786447:DXD786447 EGW786447:EGZ786447 EQS786447:EQV786447 FAO786447:FAR786447 FKK786447:FKN786447 FUG786447:FUJ786447 GEC786447:GEF786447 GNY786447:GOB786447 GXU786447:GXX786447 HHQ786447:HHT786447 HRM786447:HRP786447 IBI786447:IBL786447 ILE786447:ILH786447 IVA786447:IVD786447 JEW786447:JEZ786447 JOS786447:JOV786447 JYO786447:JYR786447 KIK786447:KIN786447 KSG786447:KSJ786447 LCC786447:LCF786447 LLY786447:LMB786447 LVU786447:LVX786447 MFQ786447:MFT786447 MPM786447:MPP786447 MZI786447:MZL786447 NJE786447:NJH786447 NTA786447:NTD786447 OCW786447:OCZ786447 OMS786447:OMV786447 OWO786447:OWR786447 PGK786447:PGN786447 PQG786447:PQJ786447 QAC786447:QAF786447 QJY786447:QKB786447 QTU786447:QTX786447 RDQ786447:RDT786447 RNM786447:RNP786447 RXI786447:RXL786447 SHE786447:SHH786447 SRA786447:SRD786447 TAW786447:TAZ786447 TKS786447:TKV786447 TUO786447:TUR786447 UEK786447:UEN786447 UOG786447:UOJ786447 UYC786447:UYF786447 VHY786447:VIB786447 VRU786447:VRX786447 WBQ786447:WBT786447 WLM786447:WLP786447 WVI786447:WVL786447 L851983:S851983 IW851983:IZ851983 SS851983:SV851983 ACO851983:ACR851983 AMK851983:AMN851983 AWG851983:AWJ851983 BGC851983:BGF851983 BPY851983:BQB851983 BZU851983:BZX851983 CJQ851983:CJT851983 CTM851983:CTP851983 DDI851983:DDL851983 DNE851983:DNH851983 DXA851983:DXD851983 EGW851983:EGZ851983 EQS851983:EQV851983 FAO851983:FAR851983 FKK851983:FKN851983 FUG851983:FUJ851983 GEC851983:GEF851983 GNY851983:GOB851983 GXU851983:GXX851983 HHQ851983:HHT851983 HRM851983:HRP851983 IBI851983:IBL851983 ILE851983:ILH851983 IVA851983:IVD851983 JEW851983:JEZ851983 JOS851983:JOV851983 JYO851983:JYR851983 KIK851983:KIN851983 KSG851983:KSJ851983 LCC851983:LCF851983 LLY851983:LMB851983 LVU851983:LVX851983 MFQ851983:MFT851983 MPM851983:MPP851983 MZI851983:MZL851983 NJE851983:NJH851983 NTA851983:NTD851983 OCW851983:OCZ851983 OMS851983:OMV851983 OWO851983:OWR851983 PGK851983:PGN851983 PQG851983:PQJ851983 QAC851983:QAF851983 QJY851983:QKB851983 QTU851983:QTX851983 RDQ851983:RDT851983 RNM851983:RNP851983 RXI851983:RXL851983 SHE851983:SHH851983 SRA851983:SRD851983 TAW851983:TAZ851983 TKS851983:TKV851983 TUO851983:TUR851983 UEK851983:UEN851983 UOG851983:UOJ851983 UYC851983:UYF851983 VHY851983:VIB851983 VRU851983:VRX851983 WBQ851983:WBT851983 WLM851983:WLP851983 WVI851983:WVL851983 L917519:S917519 IW917519:IZ917519 SS917519:SV917519 ACO917519:ACR917519 AMK917519:AMN917519 AWG917519:AWJ917519 BGC917519:BGF917519 BPY917519:BQB917519 BZU917519:BZX917519 CJQ917519:CJT917519 CTM917519:CTP917519 DDI917519:DDL917519 DNE917519:DNH917519 DXA917519:DXD917519 EGW917519:EGZ917519 EQS917519:EQV917519 FAO917519:FAR917519 FKK917519:FKN917519 FUG917519:FUJ917519 GEC917519:GEF917519 GNY917519:GOB917519 GXU917519:GXX917519 HHQ917519:HHT917519 HRM917519:HRP917519 IBI917519:IBL917519 ILE917519:ILH917519 IVA917519:IVD917519 JEW917519:JEZ917519 JOS917519:JOV917519 JYO917519:JYR917519 KIK917519:KIN917519 KSG917519:KSJ917519 LCC917519:LCF917519 LLY917519:LMB917519 LVU917519:LVX917519 MFQ917519:MFT917519 MPM917519:MPP917519 MZI917519:MZL917519 NJE917519:NJH917519 NTA917519:NTD917519 OCW917519:OCZ917519 OMS917519:OMV917519 OWO917519:OWR917519 PGK917519:PGN917519 PQG917519:PQJ917519 QAC917519:QAF917519 QJY917519:QKB917519 QTU917519:QTX917519 RDQ917519:RDT917519 RNM917519:RNP917519 RXI917519:RXL917519 SHE917519:SHH917519 SRA917519:SRD917519 TAW917519:TAZ917519 TKS917519:TKV917519 TUO917519:TUR917519 UEK917519:UEN917519 UOG917519:UOJ917519 UYC917519:UYF917519 VHY917519:VIB917519 VRU917519:VRX917519 WBQ917519:WBT917519 WLM917519:WLP917519 WVI917519:WVL917519 L983055:S983055 IW983055:IZ983055 SS983055:SV983055 ACO983055:ACR983055 AMK983055:AMN983055 AWG983055:AWJ983055 BGC983055:BGF983055 BPY983055:BQB983055 BZU983055:BZX983055 CJQ983055:CJT983055 CTM983055:CTP983055 DDI983055:DDL983055 DNE983055:DNH983055 DXA983055:DXD983055 EGW983055:EGZ983055 EQS983055:EQV983055 FAO983055:FAR983055 FKK983055:FKN983055 FUG983055:FUJ983055 GEC983055:GEF983055 GNY983055:GOB983055 GXU983055:GXX983055 HHQ983055:HHT983055 HRM983055:HRP983055 IBI983055:IBL983055 ILE983055:ILH983055 IVA983055:IVD983055 JEW983055:JEZ983055 JOS983055:JOV983055 JYO983055:JYR983055 KIK983055:KIN983055 KSG983055:KSJ983055 LCC983055:LCF983055 LLY983055:LMB983055 LVU983055:LVX983055 MFQ983055:MFT983055 MPM983055:MPP983055 MZI983055:MZL983055 NJE983055:NJH983055 NTA983055:NTD983055 OCW983055:OCZ983055 OMS983055:OMV983055 OWO983055:OWR983055 PGK983055:PGN983055 PQG983055:PQJ983055 QAC983055:QAF983055 QJY983055:QKB983055 QTU983055:QTX983055 RDQ983055:RDT983055 RNM983055:RNP983055 RXI983055:RXL983055 SHE983055:SHH983055 SRA983055:SRD983055 TAW983055:TAZ983055 TKS983055:TKV983055 TUO983055:TUR983055 UEK983055:UEN983055 UOG983055:UOJ983055 UYC983055:UYF983055 VHY983055:VIB983055 VRU983055:VRX983055 WBQ983055:WBT983055 WLM983055:WLP983055 IW25:IZ25 SS25:SV25 ACO25:ACR25 AMK25:AMN25 AWG25:AWJ25 BGC25:BGF25 BPY25:BQB25 BZU25:BZX25 CJQ25:CJT25 CTM25:CTP25 DDI25:DDL25 DNE25:DNH25 DXA25:DXD25 EGW25:EGZ25 EQS25:EQV25 FAO25:FAR25 FKK25:FKN25 FUG25:FUJ25 GEC25:GEF25 GNY25:GOB25 GXU25:GXX25 HHQ25:HHT25 HRM25:HRP25 IBI25:IBL25 ILE25:ILH25 IVA25:IVD25 JEW25:JEZ25 JOS25:JOV25 JYO25:JYR25 KIK25:KIN25 KSG25:KSJ25 LCC25:LCF25 LLY25:LMB25 LVU25:LVX25 MFQ25:MFT25 MPM25:MPP25 MZI25:MZL25 NJE25:NJH25 NTA25:NTD25 OCW25:OCZ25 OMS25:OMV25 OWO25:OWR25 PGK25:PGN25 PQG25:PQJ25 QAC25:QAF25 QJY25:QKB25 QTU25:QTX25 RDQ25:RDT25 RNM25:RNP25 RXI25:RXL25 SHE25:SHH25 SRA25:SRD25 TAW25:TAZ25 TKS25:TKV25 TUO25:TUR25 UEK25:UEN25 UOG25:UOJ25 UYC25:UYF25 VHY25:VIB25 VRU25:VRX25 WBQ25:WBT25 WLM25:WLP25 WVI25:WVL25 R25:T25" xr:uid="{A9C5B471-AC68-4587-9B73-339E94C72C7C}">
      <formula1>1</formula1>
      <formula2>4</formula2>
    </dataValidation>
    <dataValidation type="textLength" allowBlank="1" showInputMessage="1" showErrorMessage="1" errorTitle="文字数オーバー" error="3文字までしか入力できません" sqref="IS14:IU14 SO14:SQ14 ACK14:ACM14 AMG14:AMI14 AWC14:AWE14 BFY14:BGA14 BPU14:BPW14 BZQ14:BZS14 CJM14:CJO14 CTI14:CTK14 DDE14:DDG14 DNA14:DNC14 DWW14:DWY14 EGS14:EGU14 EQO14:EQQ14 FAK14:FAM14 FKG14:FKI14 FUC14:FUE14 GDY14:GEA14 GNU14:GNW14 GXQ14:GXS14 HHM14:HHO14 HRI14:HRK14 IBE14:IBG14 ILA14:ILC14 IUW14:IUY14 JES14:JEU14 JOO14:JOQ14 JYK14:JYM14 KIG14:KII14 KSC14:KSE14 LBY14:LCA14 LLU14:LLW14 LVQ14:LVS14 MFM14:MFO14 MPI14:MPK14 MZE14:MZG14 NJA14:NJC14 NSW14:NSY14 OCS14:OCU14 OMO14:OMQ14 OWK14:OWM14 PGG14:PGI14 PQC14:PQE14 PZY14:QAA14 QJU14:QJW14 QTQ14:QTS14 RDM14:RDO14 RNI14:RNK14 RXE14:RXG14 SHA14:SHC14 SQW14:SQY14 TAS14:TAU14 TKO14:TKQ14 TUK14:TUM14 UEG14:UEI14 UOC14:UOE14 UXY14:UYA14 VHU14:VHW14 VRQ14:VRS14 WBM14:WBO14 WLI14:WLK14 WVE14:WVG14 IS65542:IU65542 SO65542:SQ65542 ACK65542:ACM65542 AMG65542:AMI65542 AWC65542:AWE65542 BFY65542:BGA65542 BPU65542:BPW65542 BZQ65542:BZS65542 CJM65542:CJO65542 CTI65542:CTK65542 DDE65542:DDG65542 DNA65542:DNC65542 DWW65542:DWY65542 EGS65542:EGU65542 EQO65542:EQQ65542 FAK65542:FAM65542 FKG65542:FKI65542 FUC65542:FUE65542 GDY65542:GEA65542 GNU65542:GNW65542 GXQ65542:GXS65542 HHM65542:HHO65542 HRI65542:HRK65542 IBE65542:IBG65542 ILA65542:ILC65542 IUW65542:IUY65542 JES65542:JEU65542 JOO65542:JOQ65542 JYK65542:JYM65542 KIG65542:KII65542 KSC65542:KSE65542 LBY65542:LCA65542 LLU65542:LLW65542 LVQ65542:LVS65542 MFM65542:MFO65542 MPI65542:MPK65542 MZE65542:MZG65542 NJA65542:NJC65542 NSW65542:NSY65542 OCS65542:OCU65542 OMO65542:OMQ65542 OWK65542:OWM65542 PGG65542:PGI65542 PQC65542:PQE65542 PZY65542:QAA65542 QJU65542:QJW65542 QTQ65542:QTS65542 RDM65542:RDO65542 RNI65542:RNK65542 RXE65542:RXG65542 SHA65542:SHC65542 SQW65542:SQY65542 TAS65542:TAU65542 TKO65542:TKQ65542 TUK65542:TUM65542 UEG65542:UEI65542 UOC65542:UOE65542 UXY65542:UYA65542 VHU65542:VHW65542 VRQ65542:VRS65542 WBM65542:WBO65542 WLI65542:WLK65542 WVE65542:WVG65542 IS131078:IU131078 SO131078:SQ131078 ACK131078:ACM131078 AMG131078:AMI131078 AWC131078:AWE131078 BFY131078:BGA131078 BPU131078:BPW131078 BZQ131078:BZS131078 CJM131078:CJO131078 CTI131078:CTK131078 DDE131078:DDG131078 DNA131078:DNC131078 DWW131078:DWY131078 EGS131078:EGU131078 EQO131078:EQQ131078 FAK131078:FAM131078 FKG131078:FKI131078 FUC131078:FUE131078 GDY131078:GEA131078 GNU131078:GNW131078 GXQ131078:GXS131078 HHM131078:HHO131078 HRI131078:HRK131078 IBE131078:IBG131078 ILA131078:ILC131078 IUW131078:IUY131078 JES131078:JEU131078 JOO131078:JOQ131078 JYK131078:JYM131078 KIG131078:KII131078 KSC131078:KSE131078 LBY131078:LCA131078 LLU131078:LLW131078 LVQ131078:LVS131078 MFM131078:MFO131078 MPI131078:MPK131078 MZE131078:MZG131078 NJA131078:NJC131078 NSW131078:NSY131078 OCS131078:OCU131078 OMO131078:OMQ131078 OWK131078:OWM131078 PGG131078:PGI131078 PQC131078:PQE131078 PZY131078:QAA131078 QJU131078:QJW131078 QTQ131078:QTS131078 RDM131078:RDO131078 RNI131078:RNK131078 RXE131078:RXG131078 SHA131078:SHC131078 SQW131078:SQY131078 TAS131078:TAU131078 TKO131078:TKQ131078 TUK131078:TUM131078 UEG131078:UEI131078 UOC131078:UOE131078 UXY131078:UYA131078 VHU131078:VHW131078 VRQ131078:VRS131078 WBM131078:WBO131078 WLI131078:WLK131078 WVE131078:WVG131078 IS196614:IU196614 SO196614:SQ196614 ACK196614:ACM196614 AMG196614:AMI196614 AWC196614:AWE196614 BFY196614:BGA196614 BPU196614:BPW196614 BZQ196614:BZS196614 CJM196614:CJO196614 CTI196614:CTK196614 DDE196614:DDG196614 DNA196614:DNC196614 DWW196614:DWY196614 EGS196614:EGU196614 EQO196614:EQQ196614 FAK196614:FAM196614 FKG196614:FKI196614 FUC196614:FUE196614 GDY196614:GEA196614 GNU196614:GNW196614 GXQ196614:GXS196614 HHM196614:HHO196614 HRI196614:HRK196614 IBE196614:IBG196614 ILA196614:ILC196614 IUW196614:IUY196614 JES196614:JEU196614 JOO196614:JOQ196614 JYK196614:JYM196614 KIG196614:KII196614 KSC196614:KSE196614 LBY196614:LCA196614 LLU196614:LLW196614 LVQ196614:LVS196614 MFM196614:MFO196614 MPI196614:MPK196614 MZE196614:MZG196614 NJA196614:NJC196614 NSW196614:NSY196614 OCS196614:OCU196614 OMO196614:OMQ196614 OWK196614:OWM196614 PGG196614:PGI196614 PQC196614:PQE196614 PZY196614:QAA196614 QJU196614:QJW196614 QTQ196614:QTS196614 RDM196614:RDO196614 RNI196614:RNK196614 RXE196614:RXG196614 SHA196614:SHC196614 SQW196614:SQY196614 TAS196614:TAU196614 TKO196614:TKQ196614 TUK196614:TUM196614 UEG196614:UEI196614 UOC196614:UOE196614 UXY196614:UYA196614 VHU196614:VHW196614 VRQ196614:VRS196614 WBM196614:WBO196614 WLI196614:WLK196614 WVE196614:WVG196614 IS262150:IU262150 SO262150:SQ262150 ACK262150:ACM262150 AMG262150:AMI262150 AWC262150:AWE262150 BFY262150:BGA262150 BPU262150:BPW262150 BZQ262150:BZS262150 CJM262150:CJO262150 CTI262150:CTK262150 DDE262150:DDG262150 DNA262150:DNC262150 DWW262150:DWY262150 EGS262150:EGU262150 EQO262150:EQQ262150 FAK262150:FAM262150 FKG262150:FKI262150 FUC262150:FUE262150 GDY262150:GEA262150 GNU262150:GNW262150 GXQ262150:GXS262150 HHM262150:HHO262150 HRI262150:HRK262150 IBE262150:IBG262150 ILA262150:ILC262150 IUW262150:IUY262150 JES262150:JEU262150 JOO262150:JOQ262150 JYK262150:JYM262150 KIG262150:KII262150 KSC262150:KSE262150 LBY262150:LCA262150 LLU262150:LLW262150 LVQ262150:LVS262150 MFM262150:MFO262150 MPI262150:MPK262150 MZE262150:MZG262150 NJA262150:NJC262150 NSW262150:NSY262150 OCS262150:OCU262150 OMO262150:OMQ262150 OWK262150:OWM262150 PGG262150:PGI262150 PQC262150:PQE262150 PZY262150:QAA262150 QJU262150:QJW262150 QTQ262150:QTS262150 RDM262150:RDO262150 RNI262150:RNK262150 RXE262150:RXG262150 SHA262150:SHC262150 SQW262150:SQY262150 TAS262150:TAU262150 TKO262150:TKQ262150 TUK262150:TUM262150 UEG262150:UEI262150 UOC262150:UOE262150 UXY262150:UYA262150 VHU262150:VHW262150 VRQ262150:VRS262150 WBM262150:WBO262150 WLI262150:WLK262150 WVE262150:WVG262150 IS327686:IU327686 SO327686:SQ327686 ACK327686:ACM327686 AMG327686:AMI327686 AWC327686:AWE327686 BFY327686:BGA327686 BPU327686:BPW327686 BZQ327686:BZS327686 CJM327686:CJO327686 CTI327686:CTK327686 DDE327686:DDG327686 DNA327686:DNC327686 DWW327686:DWY327686 EGS327686:EGU327686 EQO327686:EQQ327686 FAK327686:FAM327686 FKG327686:FKI327686 FUC327686:FUE327686 GDY327686:GEA327686 GNU327686:GNW327686 GXQ327686:GXS327686 HHM327686:HHO327686 HRI327686:HRK327686 IBE327686:IBG327686 ILA327686:ILC327686 IUW327686:IUY327686 JES327686:JEU327686 JOO327686:JOQ327686 JYK327686:JYM327686 KIG327686:KII327686 KSC327686:KSE327686 LBY327686:LCA327686 LLU327686:LLW327686 LVQ327686:LVS327686 MFM327686:MFO327686 MPI327686:MPK327686 MZE327686:MZG327686 NJA327686:NJC327686 NSW327686:NSY327686 OCS327686:OCU327686 OMO327686:OMQ327686 OWK327686:OWM327686 PGG327686:PGI327686 PQC327686:PQE327686 PZY327686:QAA327686 QJU327686:QJW327686 QTQ327686:QTS327686 RDM327686:RDO327686 RNI327686:RNK327686 RXE327686:RXG327686 SHA327686:SHC327686 SQW327686:SQY327686 TAS327686:TAU327686 TKO327686:TKQ327686 TUK327686:TUM327686 UEG327686:UEI327686 UOC327686:UOE327686 UXY327686:UYA327686 VHU327686:VHW327686 VRQ327686:VRS327686 WBM327686:WBO327686 WLI327686:WLK327686 WVE327686:WVG327686 IS393222:IU393222 SO393222:SQ393222 ACK393222:ACM393222 AMG393222:AMI393222 AWC393222:AWE393222 BFY393222:BGA393222 BPU393222:BPW393222 BZQ393222:BZS393222 CJM393222:CJO393222 CTI393222:CTK393222 DDE393222:DDG393222 DNA393222:DNC393222 DWW393222:DWY393222 EGS393222:EGU393222 EQO393222:EQQ393222 FAK393222:FAM393222 FKG393222:FKI393222 FUC393222:FUE393222 GDY393222:GEA393222 GNU393222:GNW393222 GXQ393222:GXS393222 HHM393222:HHO393222 HRI393222:HRK393222 IBE393222:IBG393222 ILA393222:ILC393222 IUW393222:IUY393222 JES393222:JEU393222 JOO393222:JOQ393222 JYK393222:JYM393222 KIG393222:KII393222 KSC393222:KSE393222 LBY393222:LCA393222 LLU393222:LLW393222 LVQ393222:LVS393222 MFM393222:MFO393222 MPI393222:MPK393222 MZE393222:MZG393222 NJA393222:NJC393222 NSW393222:NSY393222 OCS393222:OCU393222 OMO393222:OMQ393222 OWK393222:OWM393222 PGG393222:PGI393222 PQC393222:PQE393222 PZY393222:QAA393222 QJU393222:QJW393222 QTQ393222:QTS393222 RDM393222:RDO393222 RNI393222:RNK393222 RXE393222:RXG393222 SHA393222:SHC393222 SQW393222:SQY393222 TAS393222:TAU393222 TKO393222:TKQ393222 TUK393222:TUM393222 UEG393222:UEI393222 UOC393222:UOE393222 UXY393222:UYA393222 VHU393222:VHW393222 VRQ393222:VRS393222 WBM393222:WBO393222 WLI393222:WLK393222 WVE393222:WVG393222 IS458758:IU458758 SO458758:SQ458758 ACK458758:ACM458758 AMG458758:AMI458758 AWC458758:AWE458758 BFY458758:BGA458758 BPU458758:BPW458758 BZQ458758:BZS458758 CJM458758:CJO458758 CTI458758:CTK458758 DDE458758:DDG458758 DNA458758:DNC458758 DWW458758:DWY458758 EGS458758:EGU458758 EQO458758:EQQ458758 FAK458758:FAM458758 FKG458758:FKI458758 FUC458758:FUE458758 GDY458758:GEA458758 GNU458758:GNW458758 GXQ458758:GXS458758 HHM458758:HHO458758 HRI458758:HRK458758 IBE458758:IBG458758 ILA458758:ILC458758 IUW458758:IUY458758 JES458758:JEU458758 JOO458758:JOQ458758 JYK458758:JYM458758 KIG458758:KII458758 KSC458758:KSE458758 LBY458758:LCA458758 LLU458758:LLW458758 LVQ458758:LVS458758 MFM458758:MFO458758 MPI458758:MPK458758 MZE458758:MZG458758 NJA458758:NJC458758 NSW458758:NSY458758 OCS458758:OCU458758 OMO458758:OMQ458758 OWK458758:OWM458758 PGG458758:PGI458758 PQC458758:PQE458758 PZY458758:QAA458758 QJU458758:QJW458758 QTQ458758:QTS458758 RDM458758:RDO458758 RNI458758:RNK458758 RXE458758:RXG458758 SHA458758:SHC458758 SQW458758:SQY458758 TAS458758:TAU458758 TKO458758:TKQ458758 TUK458758:TUM458758 UEG458758:UEI458758 UOC458758:UOE458758 UXY458758:UYA458758 VHU458758:VHW458758 VRQ458758:VRS458758 WBM458758:WBO458758 WLI458758:WLK458758 WVE458758:WVG458758 IS524294:IU524294 SO524294:SQ524294 ACK524294:ACM524294 AMG524294:AMI524294 AWC524294:AWE524294 BFY524294:BGA524294 BPU524294:BPW524294 BZQ524294:BZS524294 CJM524294:CJO524294 CTI524294:CTK524294 DDE524294:DDG524294 DNA524294:DNC524294 DWW524294:DWY524294 EGS524294:EGU524294 EQO524294:EQQ524294 FAK524294:FAM524294 FKG524294:FKI524294 FUC524294:FUE524294 GDY524294:GEA524294 GNU524294:GNW524294 GXQ524294:GXS524294 HHM524294:HHO524294 HRI524294:HRK524294 IBE524294:IBG524294 ILA524294:ILC524294 IUW524294:IUY524294 JES524294:JEU524294 JOO524294:JOQ524294 JYK524294:JYM524294 KIG524294:KII524294 KSC524294:KSE524294 LBY524294:LCA524294 LLU524294:LLW524294 LVQ524294:LVS524294 MFM524294:MFO524294 MPI524294:MPK524294 MZE524294:MZG524294 NJA524294:NJC524294 NSW524294:NSY524294 OCS524294:OCU524294 OMO524294:OMQ524294 OWK524294:OWM524294 PGG524294:PGI524294 PQC524294:PQE524294 PZY524294:QAA524294 QJU524294:QJW524294 QTQ524294:QTS524294 RDM524294:RDO524294 RNI524294:RNK524294 RXE524294:RXG524294 SHA524294:SHC524294 SQW524294:SQY524294 TAS524294:TAU524294 TKO524294:TKQ524294 TUK524294:TUM524294 UEG524294:UEI524294 UOC524294:UOE524294 UXY524294:UYA524294 VHU524294:VHW524294 VRQ524294:VRS524294 WBM524294:WBO524294 WLI524294:WLK524294 WVE524294:WVG524294 IS589830:IU589830 SO589830:SQ589830 ACK589830:ACM589830 AMG589830:AMI589830 AWC589830:AWE589830 BFY589830:BGA589830 BPU589830:BPW589830 BZQ589830:BZS589830 CJM589830:CJO589830 CTI589830:CTK589830 DDE589830:DDG589830 DNA589830:DNC589830 DWW589830:DWY589830 EGS589830:EGU589830 EQO589830:EQQ589830 FAK589830:FAM589830 FKG589830:FKI589830 FUC589830:FUE589830 GDY589830:GEA589830 GNU589830:GNW589830 GXQ589830:GXS589830 HHM589830:HHO589830 HRI589830:HRK589830 IBE589830:IBG589830 ILA589830:ILC589830 IUW589830:IUY589830 JES589830:JEU589830 JOO589830:JOQ589830 JYK589830:JYM589830 KIG589830:KII589830 KSC589830:KSE589830 LBY589830:LCA589830 LLU589830:LLW589830 LVQ589830:LVS589830 MFM589830:MFO589830 MPI589830:MPK589830 MZE589830:MZG589830 NJA589830:NJC589830 NSW589830:NSY589830 OCS589830:OCU589830 OMO589830:OMQ589830 OWK589830:OWM589830 PGG589830:PGI589830 PQC589830:PQE589830 PZY589830:QAA589830 QJU589830:QJW589830 QTQ589830:QTS589830 RDM589830:RDO589830 RNI589830:RNK589830 RXE589830:RXG589830 SHA589830:SHC589830 SQW589830:SQY589830 TAS589830:TAU589830 TKO589830:TKQ589830 TUK589830:TUM589830 UEG589830:UEI589830 UOC589830:UOE589830 UXY589830:UYA589830 VHU589830:VHW589830 VRQ589830:VRS589830 WBM589830:WBO589830 WLI589830:WLK589830 WVE589830:WVG589830 IS655366:IU655366 SO655366:SQ655366 ACK655366:ACM655366 AMG655366:AMI655366 AWC655366:AWE655366 BFY655366:BGA655366 BPU655366:BPW655366 BZQ655366:BZS655366 CJM655366:CJO655366 CTI655366:CTK655366 DDE655366:DDG655366 DNA655366:DNC655366 DWW655366:DWY655366 EGS655366:EGU655366 EQO655366:EQQ655366 FAK655366:FAM655366 FKG655366:FKI655366 FUC655366:FUE655366 GDY655366:GEA655366 GNU655366:GNW655366 GXQ655366:GXS655366 HHM655366:HHO655366 HRI655366:HRK655366 IBE655366:IBG655366 ILA655366:ILC655366 IUW655366:IUY655366 JES655366:JEU655366 JOO655366:JOQ655366 JYK655366:JYM655366 KIG655366:KII655366 KSC655366:KSE655366 LBY655366:LCA655366 LLU655366:LLW655366 LVQ655366:LVS655366 MFM655366:MFO655366 MPI655366:MPK655366 MZE655366:MZG655366 NJA655366:NJC655366 NSW655366:NSY655366 OCS655366:OCU655366 OMO655366:OMQ655366 OWK655366:OWM655366 PGG655366:PGI655366 PQC655366:PQE655366 PZY655366:QAA655366 QJU655366:QJW655366 QTQ655366:QTS655366 RDM655366:RDO655366 RNI655366:RNK655366 RXE655366:RXG655366 SHA655366:SHC655366 SQW655366:SQY655366 TAS655366:TAU655366 TKO655366:TKQ655366 TUK655366:TUM655366 UEG655366:UEI655366 UOC655366:UOE655366 UXY655366:UYA655366 VHU655366:VHW655366 VRQ655366:VRS655366 WBM655366:WBO655366 WLI655366:WLK655366 WVE655366:WVG655366 IS720902:IU720902 SO720902:SQ720902 ACK720902:ACM720902 AMG720902:AMI720902 AWC720902:AWE720902 BFY720902:BGA720902 BPU720902:BPW720902 BZQ720902:BZS720902 CJM720902:CJO720902 CTI720902:CTK720902 DDE720902:DDG720902 DNA720902:DNC720902 DWW720902:DWY720902 EGS720902:EGU720902 EQO720902:EQQ720902 FAK720902:FAM720902 FKG720902:FKI720902 FUC720902:FUE720902 GDY720902:GEA720902 GNU720902:GNW720902 GXQ720902:GXS720902 HHM720902:HHO720902 HRI720902:HRK720902 IBE720902:IBG720902 ILA720902:ILC720902 IUW720902:IUY720902 JES720902:JEU720902 JOO720902:JOQ720902 JYK720902:JYM720902 KIG720902:KII720902 KSC720902:KSE720902 LBY720902:LCA720902 LLU720902:LLW720902 LVQ720902:LVS720902 MFM720902:MFO720902 MPI720902:MPK720902 MZE720902:MZG720902 NJA720902:NJC720902 NSW720902:NSY720902 OCS720902:OCU720902 OMO720902:OMQ720902 OWK720902:OWM720902 PGG720902:PGI720902 PQC720902:PQE720902 PZY720902:QAA720902 QJU720902:QJW720902 QTQ720902:QTS720902 RDM720902:RDO720902 RNI720902:RNK720902 RXE720902:RXG720902 SHA720902:SHC720902 SQW720902:SQY720902 TAS720902:TAU720902 TKO720902:TKQ720902 TUK720902:TUM720902 UEG720902:UEI720902 UOC720902:UOE720902 UXY720902:UYA720902 VHU720902:VHW720902 VRQ720902:VRS720902 WBM720902:WBO720902 WLI720902:WLK720902 WVE720902:WVG720902 IS786438:IU786438 SO786438:SQ786438 ACK786438:ACM786438 AMG786438:AMI786438 AWC786438:AWE786438 BFY786438:BGA786438 BPU786438:BPW786438 BZQ786438:BZS786438 CJM786438:CJO786438 CTI786438:CTK786438 DDE786438:DDG786438 DNA786438:DNC786438 DWW786438:DWY786438 EGS786438:EGU786438 EQO786438:EQQ786438 FAK786438:FAM786438 FKG786438:FKI786438 FUC786438:FUE786438 GDY786438:GEA786438 GNU786438:GNW786438 GXQ786438:GXS786438 HHM786438:HHO786438 HRI786438:HRK786438 IBE786438:IBG786438 ILA786438:ILC786438 IUW786438:IUY786438 JES786438:JEU786438 JOO786438:JOQ786438 JYK786438:JYM786438 KIG786438:KII786438 KSC786438:KSE786438 LBY786438:LCA786438 LLU786438:LLW786438 LVQ786438:LVS786438 MFM786438:MFO786438 MPI786438:MPK786438 MZE786438:MZG786438 NJA786438:NJC786438 NSW786438:NSY786438 OCS786438:OCU786438 OMO786438:OMQ786438 OWK786438:OWM786438 PGG786438:PGI786438 PQC786438:PQE786438 PZY786438:QAA786438 QJU786438:QJW786438 QTQ786438:QTS786438 RDM786438:RDO786438 RNI786438:RNK786438 RXE786438:RXG786438 SHA786438:SHC786438 SQW786438:SQY786438 TAS786438:TAU786438 TKO786438:TKQ786438 TUK786438:TUM786438 UEG786438:UEI786438 UOC786438:UOE786438 UXY786438:UYA786438 VHU786438:VHW786438 VRQ786438:VRS786438 WBM786438:WBO786438 WLI786438:WLK786438 WVE786438:WVG786438 IS851974:IU851974 SO851974:SQ851974 ACK851974:ACM851974 AMG851974:AMI851974 AWC851974:AWE851974 BFY851974:BGA851974 BPU851974:BPW851974 BZQ851974:BZS851974 CJM851974:CJO851974 CTI851974:CTK851974 DDE851974:DDG851974 DNA851974:DNC851974 DWW851974:DWY851974 EGS851974:EGU851974 EQO851974:EQQ851974 FAK851974:FAM851974 FKG851974:FKI851974 FUC851974:FUE851974 GDY851974:GEA851974 GNU851974:GNW851974 GXQ851974:GXS851974 HHM851974:HHO851974 HRI851974:HRK851974 IBE851974:IBG851974 ILA851974:ILC851974 IUW851974:IUY851974 JES851974:JEU851974 JOO851974:JOQ851974 JYK851974:JYM851974 KIG851974:KII851974 KSC851974:KSE851974 LBY851974:LCA851974 LLU851974:LLW851974 LVQ851974:LVS851974 MFM851974:MFO851974 MPI851974:MPK851974 MZE851974:MZG851974 NJA851974:NJC851974 NSW851974:NSY851974 OCS851974:OCU851974 OMO851974:OMQ851974 OWK851974:OWM851974 PGG851974:PGI851974 PQC851974:PQE851974 PZY851974:QAA851974 QJU851974:QJW851974 QTQ851974:QTS851974 RDM851974:RDO851974 RNI851974:RNK851974 RXE851974:RXG851974 SHA851974:SHC851974 SQW851974:SQY851974 TAS851974:TAU851974 TKO851974:TKQ851974 TUK851974:TUM851974 UEG851974:UEI851974 UOC851974:UOE851974 UXY851974:UYA851974 VHU851974:VHW851974 VRQ851974:VRS851974 WBM851974:WBO851974 WLI851974:WLK851974 WVE851974:WVG851974 IS917510:IU917510 SO917510:SQ917510 ACK917510:ACM917510 AMG917510:AMI917510 AWC917510:AWE917510 BFY917510:BGA917510 BPU917510:BPW917510 BZQ917510:BZS917510 CJM917510:CJO917510 CTI917510:CTK917510 DDE917510:DDG917510 DNA917510:DNC917510 DWW917510:DWY917510 EGS917510:EGU917510 EQO917510:EQQ917510 FAK917510:FAM917510 FKG917510:FKI917510 FUC917510:FUE917510 GDY917510:GEA917510 GNU917510:GNW917510 GXQ917510:GXS917510 HHM917510:HHO917510 HRI917510:HRK917510 IBE917510:IBG917510 ILA917510:ILC917510 IUW917510:IUY917510 JES917510:JEU917510 JOO917510:JOQ917510 JYK917510:JYM917510 KIG917510:KII917510 KSC917510:KSE917510 LBY917510:LCA917510 LLU917510:LLW917510 LVQ917510:LVS917510 MFM917510:MFO917510 MPI917510:MPK917510 MZE917510:MZG917510 NJA917510:NJC917510 NSW917510:NSY917510 OCS917510:OCU917510 OMO917510:OMQ917510 OWK917510:OWM917510 PGG917510:PGI917510 PQC917510:PQE917510 PZY917510:QAA917510 QJU917510:QJW917510 QTQ917510:QTS917510 RDM917510:RDO917510 RNI917510:RNK917510 RXE917510:RXG917510 SHA917510:SHC917510 SQW917510:SQY917510 TAS917510:TAU917510 TKO917510:TKQ917510 TUK917510:TUM917510 UEG917510:UEI917510 UOC917510:UOE917510 UXY917510:UYA917510 VHU917510:VHW917510 VRQ917510:VRS917510 WBM917510:WBO917510 WLI917510:WLK917510 WVE917510:WVG917510 IS983046:IU983046 SO983046:SQ983046 ACK983046:ACM983046 AMG983046:AMI983046 AWC983046:AWE983046 BFY983046:BGA983046 BPU983046:BPW983046 BZQ983046:BZS983046 CJM983046:CJO983046 CTI983046:CTK983046 DDE983046:DDG983046 DNA983046:DNC983046 DWW983046:DWY983046 EGS983046:EGU983046 EQO983046:EQQ983046 FAK983046:FAM983046 FKG983046:FKI983046 FUC983046:FUE983046 GDY983046:GEA983046 GNU983046:GNW983046 GXQ983046:GXS983046 HHM983046:HHO983046 HRI983046:HRK983046 IBE983046:IBG983046 ILA983046:ILC983046 IUW983046:IUY983046 JES983046:JEU983046 JOO983046:JOQ983046 JYK983046:JYM983046 KIG983046:KII983046 KSC983046:KSE983046 LBY983046:LCA983046 LLU983046:LLW983046 LVQ983046:LVS983046 MFM983046:MFO983046 MPI983046:MPK983046 MZE983046:MZG983046 NJA983046:NJC983046 NSW983046:NSY983046 OCS983046:OCU983046 OMO983046:OMQ983046 OWK983046:OWM983046 PGG983046:PGI983046 PQC983046:PQE983046 PZY983046:QAA983046 QJU983046:QJW983046 QTQ983046:QTS983046 RDM983046:RDO983046 RNI983046:RNK983046 RXE983046:RXG983046 SHA983046:SHC983046 SQW983046:SQY983046 TAS983046:TAU983046 TKO983046:TKQ983046 TUK983046:TUM983046 UEG983046:UEI983046 UOC983046:UOE983046 UXY983046:UYA983046 VHU983046:VHW983046 VRQ983046:VRS983046 WBM983046:WBO983046 WLI983046:WLK983046 WVE983046:WVG983046 WVE983055:WVG983055 IS65551:IU65551 SO65551:SQ65551 ACK65551:ACM65551 AMG65551:AMI65551 AWC65551:AWE65551 BFY65551:BGA65551 BPU65551:BPW65551 BZQ65551:BZS65551 CJM65551:CJO65551 CTI65551:CTK65551 DDE65551:DDG65551 DNA65551:DNC65551 DWW65551:DWY65551 EGS65551:EGU65551 EQO65551:EQQ65551 FAK65551:FAM65551 FKG65551:FKI65551 FUC65551:FUE65551 GDY65551:GEA65551 GNU65551:GNW65551 GXQ65551:GXS65551 HHM65551:HHO65551 HRI65551:HRK65551 IBE65551:IBG65551 ILA65551:ILC65551 IUW65551:IUY65551 JES65551:JEU65551 JOO65551:JOQ65551 JYK65551:JYM65551 KIG65551:KII65551 KSC65551:KSE65551 LBY65551:LCA65551 LLU65551:LLW65551 LVQ65551:LVS65551 MFM65551:MFO65551 MPI65551:MPK65551 MZE65551:MZG65551 NJA65551:NJC65551 NSW65551:NSY65551 OCS65551:OCU65551 OMO65551:OMQ65551 OWK65551:OWM65551 PGG65551:PGI65551 PQC65551:PQE65551 PZY65551:QAA65551 QJU65551:QJW65551 QTQ65551:QTS65551 RDM65551:RDO65551 RNI65551:RNK65551 RXE65551:RXG65551 SHA65551:SHC65551 SQW65551:SQY65551 TAS65551:TAU65551 TKO65551:TKQ65551 TUK65551:TUM65551 UEG65551:UEI65551 UOC65551:UOE65551 UXY65551:UYA65551 VHU65551:VHW65551 VRQ65551:VRS65551 WBM65551:WBO65551 WLI65551:WLK65551 WVE65551:WVG65551 IS131087:IU131087 SO131087:SQ131087 ACK131087:ACM131087 AMG131087:AMI131087 AWC131087:AWE131087 BFY131087:BGA131087 BPU131087:BPW131087 BZQ131087:BZS131087 CJM131087:CJO131087 CTI131087:CTK131087 DDE131087:DDG131087 DNA131087:DNC131087 DWW131087:DWY131087 EGS131087:EGU131087 EQO131087:EQQ131087 FAK131087:FAM131087 FKG131087:FKI131087 FUC131087:FUE131087 GDY131087:GEA131087 GNU131087:GNW131087 GXQ131087:GXS131087 HHM131087:HHO131087 HRI131087:HRK131087 IBE131087:IBG131087 ILA131087:ILC131087 IUW131087:IUY131087 JES131087:JEU131087 JOO131087:JOQ131087 JYK131087:JYM131087 KIG131087:KII131087 KSC131087:KSE131087 LBY131087:LCA131087 LLU131087:LLW131087 LVQ131087:LVS131087 MFM131087:MFO131087 MPI131087:MPK131087 MZE131087:MZG131087 NJA131087:NJC131087 NSW131087:NSY131087 OCS131087:OCU131087 OMO131087:OMQ131087 OWK131087:OWM131087 PGG131087:PGI131087 PQC131087:PQE131087 PZY131087:QAA131087 QJU131087:QJW131087 QTQ131087:QTS131087 RDM131087:RDO131087 RNI131087:RNK131087 RXE131087:RXG131087 SHA131087:SHC131087 SQW131087:SQY131087 TAS131087:TAU131087 TKO131087:TKQ131087 TUK131087:TUM131087 UEG131087:UEI131087 UOC131087:UOE131087 UXY131087:UYA131087 VHU131087:VHW131087 VRQ131087:VRS131087 WBM131087:WBO131087 WLI131087:WLK131087 WVE131087:WVG131087 IS196623:IU196623 SO196623:SQ196623 ACK196623:ACM196623 AMG196623:AMI196623 AWC196623:AWE196623 BFY196623:BGA196623 BPU196623:BPW196623 BZQ196623:BZS196623 CJM196623:CJO196623 CTI196623:CTK196623 DDE196623:DDG196623 DNA196623:DNC196623 DWW196623:DWY196623 EGS196623:EGU196623 EQO196623:EQQ196623 FAK196623:FAM196623 FKG196623:FKI196623 FUC196623:FUE196623 GDY196623:GEA196623 GNU196623:GNW196623 GXQ196623:GXS196623 HHM196623:HHO196623 HRI196623:HRK196623 IBE196623:IBG196623 ILA196623:ILC196623 IUW196623:IUY196623 JES196623:JEU196623 JOO196623:JOQ196623 JYK196623:JYM196623 KIG196623:KII196623 KSC196623:KSE196623 LBY196623:LCA196623 LLU196623:LLW196623 LVQ196623:LVS196623 MFM196623:MFO196623 MPI196623:MPK196623 MZE196623:MZG196623 NJA196623:NJC196623 NSW196623:NSY196623 OCS196623:OCU196623 OMO196623:OMQ196623 OWK196623:OWM196623 PGG196623:PGI196623 PQC196623:PQE196623 PZY196623:QAA196623 QJU196623:QJW196623 QTQ196623:QTS196623 RDM196623:RDO196623 RNI196623:RNK196623 RXE196623:RXG196623 SHA196623:SHC196623 SQW196623:SQY196623 TAS196623:TAU196623 TKO196623:TKQ196623 TUK196623:TUM196623 UEG196623:UEI196623 UOC196623:UOE196623 UXY196623:UYA196623 VHU196623:VHW196623 VRQ196623:VRS196623 WBM196623:WBO196623 WLI196623:WLK196623 WVE196623:WVG196623 IS262159:IU262159 SO262159:SQ262159 ACK262159:ACM262159 AMG262159:AMI262159 AWC262159:AWE262159 BFY262159:BGA262159 BPU262159:BPW262159 BZQ262159:BZS262159 CJM262159:CJO262159 CTI262159:CTK262159 DDE262159:DDG262159 DNA262159:DNC262159 DWW262159:DWY262159 EGS262159:EGU262159 EQO262159:EQQ262159 FAK262159:FAM262159 FKG262159:FKI262159 FUC262159:FUE262159 GDY262159:GEA262159 GNU262159:GNW262159 GXQ262159:GXS262159 HHM262159:HHO262159 HRI262159:HRK262159 IBE262159:IBG262159 ILA262159:ILC262159 IUW262159:IUY262159 JES262159:JEU262159 JOO262159:JOQ262159 JYK262159:JYM262159 KIG262159:KII262159 KSC262159:KSE262159 LBY262159:LCA262159 LLU262159:LLW262159 LVQ262159:LVS262159 MFM262159:MFO262159 MPI262159:MPK262159 MZE262159:MZG262159 NJA262159:NJC262159 NSW262159:NSY262159 OCS262159:OCU262159 OMO262159:OMQ262159 OWK262159:OWM262159 PGG262159:PGI262159 PQC262159:PQE262159 PZY262159:QAA262159 QJU262159:QJW262159 QTQ262159:QTS262159 RDM262159:RDO262159 RNI262159:RNK262159 RXE262159:RXG262159 SHA262159:SHC262159 SQW262159:SQY262159 TAS262159:TAU262159 TKO262159:TKQ262159 TUK262159:TUM262159 UEG262159:UEI262159 UOC262159:UOE262159 UXY262159:UYA262159 VHU262159:VHW262159 VRQ262159:VRS262159 WBM262159:WBO262159 WLI262159:WLK262159 WVE262159:WVG262159 IS327695:IU327695 SO327695:SQ327695 ACK327695:ACM327695 AMG327695:AMI327695 AWC327695:AWE327695 BFY327695:BGA327695 BPU327695:BPW327695 BZQ327695:BZS327695 CJM327695:CJO327695 CTI327695:CTK327695 DDE327695:DDG327695 DNA327695:DNC327695 DWW327695:DWY327695 EGS327695:EGU327695 EQO327695:EQQ327695 FAK327695:FAM327695 FKG327695:FKI327695 FUC327695:FUE327695 GDY327695:GEA327695 GNU327695:GNW327695 GXQ327695:GXS327695 HHM327695:HHO327695 HRI327695:HRK327695 IBE327695:IBG327695 ILA327695:ILC327695 IUW327695:IUY327695 JES327695:JEU327695 JOO327695:JOQ327695 JYK327695:JYM327695 KIG327695:KII327695 KSC327695:KSE327695 LBY327695:LCA327695 LLU327695:LLW327695 LVQ327695:LVS327695 MFM327695:MFO327695 MPI327695:MPK327695 MZE327695:MZG327695 NJA327695:NJC327695 NSW327695:NSY327695 OCS327695:OCU327695 OMO327695:OMQ327695 OWK327695:OWM327695 PGG327695:PGI327695 PQC327695:PQE327695 PZY327695:QAA327695 QJU327695:QJW327695 QTQ327695:QTS327695 RDM327695:RDO327695 RNI327695:RNK327695 RXE327695:RXG327695 SHA327695:SHC327695 SQW327695:SQY327695 TAS327695:TAU327695 TKO327695:TKQ327695 TUK327695:TUM327695 UEG327695:UEI327695 UOC327695:UOE327695 UXY327695:UYA327695 VHU327695:VHW327695 VRQ327695:VRS327695 WBM327695:WBO327695 WLI327695:WLK327695 WVE327695:WVG327695 IS393231:IU393231 SO393231:SQ393231 ACK393231:ACM393231 AMG393231:AMI393231 AWC393231:AWE393231 BFY393231:BGA393231 BPU393231:BPW393231 BZQ393231:BZS393231 CJM393231:CJO393231 CTI393231:CTK393231 DDE393231:DDG393231 DNA393231:DNC393231 DWW393231:DWY393231 EGS393231:EGU393231 EQO393231:EQQ393231 FAK393231:FAM393231 FKG393231:FKI393231 FUC393231:FUE393231 GDY393231:GEA393231 GNU393231:GNW393231 GXQ393231:GXS393231 HHM393231:HHO393231 HRI393231:HRK393231 IBE393231:IBG393231 ILA393231:ILC393231 IUW393231:IUY393231 JES393231:JEU393231 JOO393231:JOQ393231 JYK393231:JYM393231 KIG393231:KII393231 KSC393231:KSE393231 LBY393231:LCA393231 LLU393231:LLW393231 LVQ393231:LVS393231 MFM393231:MFO393231 MPI393231:MPK393231 MZE393231:MZG393231 NJA393231:NJC393231 NSW393231:NSY393231 OCS393231:OCU393231 OMO393231:OMQ393231 OWK393231:OWM393231 PGG393231:PGI393231 PQC393231:PQE393231 PZY393231:QAA393231 QJU393231:QJW393231 QTQ393231:QTS393231 RDM393231:RDO393231 RNI393231:RNK393231 RXE393231:RXG393231 SHA393231:SHC393231 SQW393231:SQY393231 TAS393231:TAU393231 TKO393231:TKQ393231 TUK393231:TUM393231 UEG393231:UEI393231 UOC393231:UOE393231 UXY393231:UYA393231 VHU393231:VHW393231 VRQ393231:VRS393231 WBM393231:WBO393231 WLI393231:WLK393231 WVE393231:WVG393231 IS458767:IU458767 SO458767:SQ458767 ACK458767:ACM458767 AMG458767:AMI458767 AWC458767:AWE458767 BFY458767:BGA458767 BPU458767:BPW458767 BZQ458767:BZS458767 CJM458767:CJO458767 CTI458767:CTK458767 DDE458767:DDG458767 DNA458767:DNC458767 DWW458767:DWY458767 EGS458767:EGU458767 EQO458767:EQQ458767 FAK458767:FAM458767 FKG458767:FKI458767 FUC458767:FUE458767 GDY458767:GEA458767 GNU458767:GNW458767 GXQ458767:GXS458767 HHM458767:HHO458767 HRI458767:HRK458767 IBE458767:IBG458767 ILA458767:ILC458767 IUW458767:IUY458767 JES458767:JEU458767 JOO458767:JOQ458767 JYK458767:JYM458767 KIG458767:KII458767 KSC458767:KSE458767 LBY458767:LCA458767 LLU458767:LLW458767 LVQ458767:LVS458767 MFM458767:MFO458767 MPI458767:MPK458767 MZE458767:MZG458767 NJA458767:NJC458767 NSW458767:NSY458767 OCS458767:OCU458767 OMO458767:OMQ458767 OWK458767:OWM458767 PGG458767:PGI458767 PQC458767:PQE458767 PZY458767:QAA458767 QJU458767:QJW458767 QTQ458767:QTS458767 RDM458767:RDO458767 RNI458767:RNK458767 RXE458767:RXG458767 SHA458767:SHC458767 SQW458767:SQY458767 TAS458767:TAU458767 TKO458767:TKQ458767 TUK458767:TUM458767 UEG458767:UEI458767 UOC458767:UOE458767 UXY458767:UYA458767 VHU458767:VHW458767 VRQ458767:VRS458767 WBM458767:WBO458767 WLI458767:WLK458767 WVE458767:WVG458767 IS524303:IU524303 SO524303:SQ524303 ACK524303:ACM524303 AMG524303:AMI524303 AWC524303:AWE524303 BFY524303:BGA524303 BPU524303:BPW524303 BZQ524303:BZS524303 CJM524303:CJO524303 CTI524303:CTK524303 DDE524303:DDG524303 DNA524303:DNC524303 DWW524303:DWY524303 EGS524303:EGU524303 EQO524303:EQQ524303 FAK524303:FAM524303 FKG524303:FKI524303 FUC524303:FUE524303 GDY524303:GEA524303 GNU524303:GNW524303 GXQ524303:GXS524303 HHM524303:HHO524303 HRI524303:HRK524303 IBE524303:IBG524303 ILA524303:ILC524303 IUW524303:IUY524303 JES524303:JEU524303 JOO524303:JOQ524303 JYK524303:JYM524303 KIG524303:KII524303 KSC524303:KSE524303 LBY524303:LCA524303 LLU524303:LLW524303 LVQ524303:LVS524303 MFM524303:MFO524303 MPI524303:MPK524303 MZE524303:MZG524303 NJA524303:NJC524303 NSW524303:NSY524303 OCS524303:OCU524303 OMO524303:OMQ524303 OWK524303:OWM524303 PGG524303:PGI524303 PQC524303:PQE524303 PZY524303:QAA524303 QJU524303:QJW524303 QTQ524303:QTS524303 RDM524303:RDO524303 RNI524303:RNK524303 RXE524303:RXG524303 SHA524303:SHC524303 SQW524303:SQY524303 TAS524303:TAU524303 TKO524303:TKQ524303 TUK524303:TUM524303 UEG524303:UEI524303 UOC524303:UOE524303 UXY524303:UYA524303 VHU524303:VHW524303 VRQ524303:VRS524303 WBM524303:WBO524303 WLI524303:WLK524303 WVE524303:WVG524303 IS589839:IU589839 SO589839:SQ589839 ACK589839:ACM589839 AMG589839:AMI589839 AWC589839:AWE589839 BFY589839:BGA589839 BPU589839:BPW589839 BZQ589839:BZS589839 CJM589839:CJO589839 CTI589839:CTK589839 DDE589839:DDG589839 DNA589839:DNC589839 DWW589839:DWY589839 EGS589839:EGU589839 EQO589839:EQQ589839 FAK589839:FAM589839 FKG589839:FKI589839 FUC589839:FUE589839 GDY589839:GEA589839 GNU589839:GNW589839 GXQ589839:GXS589839 HHM589839:HHO589839 HRI589839:HRK589839 IBE589839:IBG589839 ILA589839:ILC589839 IUW589839:IUY589839 JES589839:JEU589839 JOO589839:JOQ589839 JYK589839:JYM589839 KIG589839:KII589839 KSC589839:KSE589839 LBY589839:LCA589839 LLU589839:LLW589839 LVQ589839:LVS589839 MFM589839:MFO589839 MPI589839:MPK589839 MZE589839:MZG589839 NJA589839:NJC589839 NSW589839:NSY589839 OCS589839:OCU589839 OMO589839:OMQ589839 OWK589839:OWM589839 PGG589839:PGI589839 PQC589839:PQE589839 PZY589839:QAA589839 QJU589839:QJW589839 QTQ589839:QTS589839 RDM589839:RDO589839 RNI589839:RNK589839 RXE589839:RXG589839 SHA589839:SHC589839 SQW589839:SQY589839 TAS589839:TAU589839 TKO589839:TKQ589839 TUK589839:TUM589839 UEG589839:UEI589839 UOC589839:UOE589839 UXY589839:UYA589839 VHU589839:VHW589839 VRQ589839:VRS589839 WBM589839:WBO589839 WLI589839:WLK589839 WVE589839:WVG589839 IS655375:IU655375 SO655375:SQ655375 ACK655375:ACM655375 AMG655375:AMI655375 AWC655375:AWE655375 BFY655375:BGA655375 BPU655375:BPW655375 BZQ655375:BZS655375 CJM655375:CJO655375 CTI655375:CTK655375 DDE655375:DDG655375 DNA655375:DNC655375 DWW655375:DWY655375 EGS655375:EGU655375 EQO655375:EQQ655375 FAK655375:FAM655375 FKG655375:FKI655375 FUC655375:FUE655375 GDY655375:GEA655375 GNU655375:GNW655375 GXQ655375:GXS655375 HHM655375:HHO655375 HRI655375:HRK655375 IBE655375:IBG655375 ILA655375:ILC655375 IUW655375:IUY655375 JES655375:JEU655375 JOO655375:JOQ655375 JYK655375:JYM655375 KIG655375:KII655375 KSC655375:KSE655375 LBY655375:LCA655375 LLU655375:LLW655375 LVQ655375:LVS655375 MFM655375:MFO655375 MPI655375:MPK655375 MZE655375:MZG655375 NJA655375:NJC655375 NSW655375:NSY655375 OCS655375:OCU655375 OMO655375:OMQ655375 OWK655375:OWM655375 PGG655375:PGI655375 PQC655375:PQE655375 PZY655375:QAA655375 QJU655375:QJW655375 QTQ655375:QTS655375 RDM655375:RDO655375 RNI655375:RNK655375 RXE655375:RXG655375 SHA655375:SHC655375 SQW655375:SQY655375 TAS655375:TAU655375 TKO655375:TKQ655375 TUK655375:TUM655375 UEG655375:UEI655375 UOC655375:UOE655375 UXY655375:UYA655375 VHU655375:VHW655375 VRQ655375:VRS655375 WBM655375:WBO655375 WLI655375:WLK655375 WVE655375:WVG655375 IS720911:IU720911 SO720911:SQ720911 ACK720911:ACM720911 AMG720911:AMI720911 AWC720911:AWE720911 BFY720911:BGA720911 BPU720911:BPW720911 BZQ720911:BZS720911 CJM720911:CJO720911 CTI720911:CTK720911 DDE720911:DDG720911 DNA720911:DNC720911 DWW720911:DWY720911 EGS720911:EGU720911 EQO720911:EQQ720911 FAK720911:FAM720911 FKG720911:FKI720911 FUC720911:FUE720911 GDY720911:GEA720911 GNU720911:GNW720911 GXQ720911:GXS720911 HHM720911:HHO720911 HRI720911:HRK720911 IBE720911:IBG720911 ILA720911:ILC720911 IUW720911:IUY720911 JES720911:JEU720911 JOO720911:JOQ720911 JYK720911:JYM720911 KIG720911:KII720911 KSC720911:KSE720911 LBY720911:LCA720911 LLU720911:LLW720911 LVQ720911:LVS720911 MFM720911:MFO720911 MPI720911:MPK720911 MZE720911:MZG720911 NJA720911:NJC720911 NSW720911:NSY720911 OCS720911:OCU720911 OMO720911:OMQ720911 OWK720911:OWM720911 PGG720911:PGI720911 PQC720911:PQE720911 PZY720911:QAA720911 QJU720911:QJW720911 QTQ720911:QTS720911 RDM720911:RDO720911 RNI720911:RNK720911 RXE720911:RXG720911 SHA720911:SHC720911 SQW720911:SQY720911 TAS720911:TAU720911 TKO720911:TKQ720911 TUK720911:TUM720911 UEG720911:UEI720911 UOC720911:UOE720911 UXY720911:UYA720911 VHU720911:VHW720911 VRQ720911:VRS720911 WBM720911:WBO720911 WLI720911:WLK720911 WVE720911:WVG720911 IS786447:IU786447 SO786447:SQ786447 ACK786447:ACM786447 AMG786447:AMI786447 AWC786447:AWE786447 BFY786447:BGA786447 BPU786447:BPW786447 BZQ786447:BZS786447 CJM786447:CJO786447 CTI786447:CTK786447 DDE786447:DDG786447 DNA786447:DNC786447 DWW786447:DWY786447 EGS786447:EGU786447 EQO786447:EQQ786447 FAK786447:FAM786447 FKG786447:FKI786447 FUC786447:FUE786447 GDY786447:GEA786447 GNU786447:GNW786447 GXQ786447:GXS786447 HHM786447:HHO786447 HRI786447:HRK786447 IBE786447:IBG786447 ILA786447:ILC786447 IUW786447:IUY786447 JES786447:JEU786447 JOO786447:JOQ786447 JYK786447:JYM786447 KIG786447:KII786447 KSC786447:KSE786447 LBY786447:LCA786447 LLU786447:LLW786447 LVQ786447:LVS786447 MFM786447:MFO786447 MPI786447:MPK786447 MZE786447:MZG786447 NJA786447:NJC786447 NSW786447:NSY786447 OCS786447:OCU786447 OMO786447:OMQ786447 OWK786447:OWM786447 PGG786447:PGI786447 PQC786447:PQE786447 PZY786447:QAA786447 QJU786447:QJW786447 QTQ786447:QTS786447 RDM786447:RDO786447 RNI786447:RNK786447 RXE786447:RXG786447 SHA786447:SHC786447 SQW786447:SQY786447 TAS786447:TAU786447 TKO786447:TKQ786447 TUK786447:TUM786447 UEG786447:UEI786447 UOC786447:UOE786447 UXY786447:UYA786447 VHU786447:VHW786447 VRQ786447:VRS786447 WBM786447:WBO786447 WLI786447:WLK786447 WVE786447:WVG786447 IS851983:IU851983 SO851983:SQ851983 ACK851983:ACM851983 AMG851983:AMI851983 AWC851983:AWE851983 BFY851983:BGA851983 BPU851983:BPW851983 BZQ851983:BZS851983 CJM851983:CJO851983 CTI851983:CTK851983 DDE851983:DDG851983 DNA851983:DNC851983 DWW851983:DWY851983 EGS851983:EGU851983 EQO851983:EQQ851983 FAK851983:FAM851983 FKG851983:FKI851983 FUC851983:FUE851983 GDY851983:GEA851983 GNU851983:GNW851983 GXQ851983:GXS851983 HHM851983:HHO851983 HRI851983:HRK851983 IBE851983:IBG851983 ILA851983:ILC851983 IUW851983:IUY851983 JES851983:JEU851983 JOO851983:JOQ851983 JYK851983:JYM851983 KIG851983:KII851983 KSC851983:KSE851983 LBY851983:LCA851983 LLU851983:LLW851983 LVQ851983:LVS851983 MFM851983:MFO851983 MPI851983:MPK851983 MZE851983:MZG851983 NJA851983:NJC851983 NSW851983:NSY851983 OCS851983:OCU851983 OMO851983:OMQ851983 OWK851983:OWM851983 PGG851983:PGI851983 PQC851983:PQE851983 PZY851983:QAA851983 QJU851983:QJW851983 QTQ851983:QTS851983 RDM851983:RDO851983 RNI851983:RNK851983 RXE851983:RXG851983 SHA851983:SHC851983 SQW851983:SQY851983 TAS851983:TAU851983 TKO851983:TKQ851983 TUK851983:TUM851983 UEG851983:UEI851983 UOC851983:UOE851983 UXY851983:UYA851983 VHU851983:VHW851983 VRQ851983:VRS851983 WBM851983:WBO851983 WLI851983:WLK851983 WVE851983:WVG851983 IS917519:IU917519 SO917519:SQ917519 ACK917519:ACM917519 AMG917519:AMI917519 AWC917519:AWE917519 BFY917519:BGA917519 BPU917519:BPW917519 BZQ917519:BZS917519 CJM917519:CJO917519 CTI917519:CTK917519 DDE917519:DDG917519 DNA917519:DNC917519 DWW917519:DWY917519 EGS917519:EGU917519 EQO917519:EQQ917519 FAK917519:FAM917519 FKG917519:FKI917519 FUC917519:FUE917519 GDY917519:GEA917519 GNU917519:GNW917519 GXQ917519:GXS917519 HHM917519:HHO917519 HRI917519:HRK917519 IBE917519:IBG917519 ILA917519:ILC917519 IUW917519:IUY917519 JES917519:JEU917519 JOO917519:JOQ917519 JYK917519:JYM917519 KIG917519:KII917519 KSC917519:KSE917519 LBY917519:LCA917519 LLU917519:LLW917519 LVQ917519:LVS917519 MFM917519:MFO917519 MPI917519:MPK917519 MZE917519:MZG917519 NJA917519:NJC917519 NSW917519:NSY917519 OCS917519:OCU917519 OMO917519:OMQ917519 OWK917519:OWM917519 PGG917519:PGI917519 PQC917519:PQE917519 PZY917519:QAA917519 QJU917519:QJW917519 QTQ917519:QTS917519 RDM917519:RDO917519 RNI917519:RNK917519 RXE917519:RXG917519 SHA917519:SHC917519 SQW917519:SQY917519 TAS917519:TAU917519 TKO917519:TKQ917519 TUK917519:TUM917519 UEG917519:UEI917519 UOC917519:UOE917519 UXY917519:UYA917519 VHU917519:VHW917519 VRQ917519:VRS917519 WBM917519:WBO917519 WLI917519:WLK917519 WVE917519:WVG917519 IS983055:IU983055 SO983055:SQ983055 ACK983055:ACM983055 AMG983055:AMI983055 AWC983055:AWE983055 BFY983055:BGA983055 BPU983055:BPW983055 BZQ983055:BZS983055 CJM983055:CJO983055 CTI983055:CTK983055 DDE983055:DDG983055 DNA983055:DNC983055 DWW983055:DWY983055 EGS983055:EGU983055 EQO983055:EQQ983055 FAK983055:FAM983055 FKG983055:FKI983055 FUC983055:FUE983055 GDY983055:GEA983055 GNU983055:GNW983055 GXQ983055:GXS983055 HHM983055:HHO983055 HRI983055:HRK983055 IBE983055:IBG983055 ILA983055:ILC983055 IUW983055:IUY983055 JES983055:JEU983055 JOO983055:JOQ983055 JYK983055:JYM983055 KIG983055:KII983055 KSC983055:KSE983055 LBY983055:LCA983055 LLU983055:LLW983055 LVQ983055:LVS983055 MFM983055:MFO983055 MPI983055:MPK983055 MZE983055:MZG983055 NJA983055:NJC983055 NSW983055:NSY983055 OCS983055:OCU983055 OMO983055:OMQ983055 OWK983055:OWM983055 PGG983055:PGI983055 PQC983055:PQE983055 PZY983055:QAA983055 QJU983055:QJW983055 QTQ983055:QTS983055 RDM983055:RDO983055 RNI983055:RNK983055 RXE983055:RXG983055 SHA983055:SHC983055 SQW983055:SQY983055 TAS983055:TAU983055 TKO983055:TKQ983055 TUK983055:TUM983055 UEG983055:UEI983055 UOC983055:UOE983055 UXY983055:UYA983055 VHU983055:VHW983055 VRQ983055:VRS983055 WBM983055:WBO983055 WLI983055:WLK983055 E983055:J983055 E917519:J917519 E851983:J851983 E786447:J786447 E720911:J720911 E655375:J655375 E589839:J589839 E524303:J524303 E458767:J458767 E393231:J393231 E327695:J327695 E262159:J262159 E196623:J196623 E131087:J131087 E65551:J65551 E983046:J983046 E917510:J917510 E851974:J851974 E786438:J786438 E720902:J720902 E655366:J655366 E589830:J589830 E524294:J524294 E458758:J458758 E393222:J393222 E327686:J327686 E262150:J262150 E196614:J196614 E131078:J131078 E65542:J65542 K14:P14 IS25:IU25 SO25:SQ25 ACK25:ACM25 AMG25:AMI25 AWC25:AWE25 BFY25:BGA25 BPU25:BPW25 BZQ25:BZS25 CJM25:CJO25 CTI25:CTK25 DDE25:DDG25 DNA25:DNC25 DWW25:DWY25 EGS25:EGU25 EQO25:EQQ25 FAK25:FAM25 FKG25:FKI25 FUC25:FUE25 GDY25:GEA25 GNU25:GNW25 GXQ25:GXS25 HHM25:HHO25 HRI25:HRK25 IBE25:IBG25 ILA25:ILC25 IUW25:IUY25 JES25:JEU25 JOO25:JOQ25 JYK25:JYM25 KIG25:KII25 KSC25:KSE25 LBY25:LCA25 LLU25:LLW25 LVQ25:LVS25 MFM25:MFO25 MPI25:MPK25 MZE25:MZG25 NJA25:NJC25 NSW25:NSY25 OCS25:OCU25 OMO25:OMQ25 OWK25:OWM25 PGG25:PGI25 PQC25:PQE25 PZY25:QAA25 QJU25:QJW25 QTQ25:QTS25 RDM25:RDO25 RNI25:RNK25 RXE25:RXG25 SHA25:SHC25 SQW25:SQY25 TAS25:TAU25 TKO25:TKQ25 TUK25:TUM25 UEG25:UEI25 UOC25:UOE25 UXY25:UYA25 VHU25:VHW25 VRQ25:VRS25 WBM25:WBO25 WLI25:WLK25 WVE25:WVG25 K25:P25" xr:uid="{494C0200-38AB-40D2-A8F4-703E6582C40F}">
      <formula1>1</formula1>
      <formula2>3</formula2>
    </dataValidation>
    <dataValidation type="textLength" allowBlank="1" showInputMessage="1" showErrorMessage="1" errorTitle="文字数オーバー" error="電話番号・FAX番号は各13文字までしか入力できません" sqref="WWO983054:WWV983054 TY18:UF18 ADU18:AEB18 ANQ18:ANX18 AXM18:AXT18 BHI18:BHP18 BRE18:BRL18 CBA18:CBH18 CKW18:CLD18 CUS18:CUZ18 DEO18:DEV18 DOK18:DOR18 DYG18:DYN18 EIC18:EIJ18 ERY18:ESF18 FBU18:FCB18 FLQ18:FLX18 FVM18:FVT18 GFI18:GFP18 GPE18:GPL18 GZA18:GZH18 HIW18:HJD18 HSS18:HSZ18 ICO18:ICV18 IMK18:IMR18 IWG18:IWN18 JGC18:JGJ18 JPY18:JQF18 JZU18:KAB18 KJQ18:KJX18 KTM18:KTT18 LDI18:LDP18 LNE18:LNL18 LXA18:LXH18 MGW18:MHD18 MQS18:MQZ18 NAO18:NAV18 NKK18:NKR18 NUG18:NUN18 OEC18:OEJ18 ONY18:OOF18 OXU18:OYB18 PHQ18:PHX18 PRM18:PRT18 QBI18:QBP18 QLE18:QLL18 QVA18:QVH18 REW18:RFD18 ROS18:ROZ18 RYO18:RYV18 SIK18:SIR18 SSG18:SSN18 TCC18:TCJ18 TLY18:TMF18 TVU18:TWB18 UFQ18:UFX18 UPM18:UPT18 UZI18:UZP18 VJE18:VJL18 VTA18:VTH18 WCW18:WDD18 WMS18:WMZ18 WWO18:WWV18 KC18:KJ18 KC65543:KJ65544 TY65543:UF65544 ADU65543:AEB65544 ANQ65543:ANX65544 AXM65543:AXT65544 BHI65543:BHP65544 BRE65543:BRL65544 CBA65543:CBH65544 CKW65543:CLD65544 CUS65543:CUZ65544 DEO65543:DEV65544 DOK65543:DOR65544 DYG65543:DYN65544 EIC65543:EIJ65544 ERY65543:ESF65544 FBU65543:FCB65544 FLQ65543:FLX65544 FVM65543:FVT65544 GFI65543:GFP65544 GPE65543:GPL65544 GZA65543:GZH65544 HIW65543:HJD65544 HSS65543:HSZ65544 ICO65543:ICV65544 IMK65543:IMR65544 IWG65543:IWN65544 JGC65543:JGJ65544 JPY65543:JQF65544 JZU65543:KAB65544 KJQ65543:KJX65544 KTM65543:KTT65544 LDI65543:LDP65544 LNE65543:LNL65544 LXA65543:LXH65544 MGW65543:MHD65544 MQS65543:MQZ65544 NAO65543:NAV65544 NKK65543:NKR65544 NUG65543:NUN65544 OEC65543:OEJ65544 ONY65543:OOF65544 OXU65543:OYB65544 PHQ65543:PHX65544 PRM65543:PRT65544 QBI65543:QBP65544 QLE65543:QLL65544 QVA65543:QVH65544 REW65543:RFD65544 ROS65543:ROZ65544 RYO65543:RYV65544 SIK65543:SIR65544 SSG65543:SSN65544 TCC65543:TCJ65544 TLY65543:TMF65544 TVU65543:TWB65544 UFQ65543:UFX65544 UPM65543:UPT65544 UZI65543:UZP65544 VJE65543:VJL65544 VTA65543:VTH65544 WCW65543:WDD65544 WMS65543:WMZ65544 WWO65543:WWV65544 KC131079:KJ131080 TY131079:UF131080 ADU131079:AEB131080 ANQ131079:ANX131080 AXM131079:AXT131080 BHI131079:BHP131080 BRE131079:BRL131080 CBA131079:CBH131080 CKW131079:CLD131080 CUS131079:CUZ131080 DEO131079:DEV131080 DOK131079:DOR131080 DYG131079:DYN131080 EIC131079:EIJ131080 ERY131079:ESF131080 FBU131079:FCB131080 FLQ131079:FLX131080 FVM131079:FVT131080 GFI131079:GFP131080 GPE131079:GPL131080 GZA131079:GZH131080 HIW131079:HJD131080 HSS131079:HSZ131080 ICO131079:ICV131080 IMK131079:IMR131080 IWG131079:IWN131080 JGC131079:JGJ131080 JPY131079:JQF131080 JZU131079:KAB131080 KJQ131079:KJX131080 KTM131079:KTT131080 LDI131079:LDP131080 LNE131079:LNL131080 LXA131079:LXH131080 MGW131079:MHD131080 MQS131079:MQZ131080 NAO131079:NAV131080 NKK131079:NKR131080 NUG131079:NUN131080 OEC131079:OEJ131080 ONY131079:OOF131080 OXU131079:OYB131080 PHQ131079:PHX131080 PRM131079:PRT131080 QBI131079:QBP131080 QLE131079:QLL131080 QVA131079:QVH131080 REW131079:RFD131080 ROS131079:ROZ131080 RYO131079:RYV131080 SIK131079:SIR131080 SSG131079:SSN131080 TCC131079:TCJ131080 TLY131079:TMF131080 TVU131079:TWB131080 UFQ131079:UFX131080 UPM131079:UPT131080 UZI131079:UZP131080 VJE131079:VJL131080 VTA131079:VTH131080 WCW131079:WDD131080 WMS131079:WMZ131080 WWO131079:WWV131080 KC196615:KJ196616 TY196615:UF196616 ADU196615:AEB196616 ANQ196615:ANX196616 AXM196615:AXT196616 BHI196615:BHP196616 BRE196615:BRL196616 CBA196615:CBH196616 CKW196615:CLD196616 CUS196615:CUZ196616 DEO196615:DEV196616 DOK196615:DOR196616 DYG196615:DYN196616 EIC196615:EIJ196616 ERY196615:ESF196616 FBU196615:FCB196616 FLQ196615:FLX196616 FVM196615:FVT196616 GFI196615:GFP196616 GPE196615:GPL196616 GZA196615:GZH196616 HIW196615:HJD196616 HSS196615:HSZ196616 ICO196615:ICV196616 IMK196615:IMR196616 IWG196615:IWN196616 JGC196615:JGJ196616 JPY196615:JQF196616 JZU196615:KAB196616 KJQ196615:KJX196616 KTM196615:KTT196616 LDI196615:LDP196616 LNE196615:LNL196616 LXA196615:LXH196616 MGW196615:MHD196616 MQS196615:MQZ196616 NAO196615:NAV196616 NKK196615:NKR196616 NUG196615:NUN196616 OEC196615:OEJ196616 ONY196615:OOF196616 OXU196615:OYB196616 PHQ196615:PHX196616 PRM196615:PRT196616 QBI196615:QBP196616 QLE196615:QLL196616 QVA196615:QVH196616 REW196615:RFD196616 ROS196615:ROZ196616 RYO196615:RYV196616 SIK196615:SIR196616 SSG196615:SSN196616 TCC196615:TCJ196616 TLY196615:TMF196616 TVU196615:TWB196616 UFQ196615:UFX196616 UPM196615:UPT196616 UZI196615:UZP196616 VJE196615:VJL196616 VTA196615:VTH196616 WCW196615:WDD196616 WMS196615:WMZ196616 WWO196615:WWV196616 KC262151:KJ262152 TY262151:UF262152 ADU262151:AEB262152 ANQ262151:ANX262152 AXM262151:AXT262152 BHI262151:BHP262152 BRE262151:BRL262152 CBA262151:CBH262152 CKW262151:CLD262152 CUS262151:CUZ262152 DEO262151:DEV262152 DOK262151:DOR262152 DYG262151:DYN262152 EIC262151:EIJ262152 ERY262151:ESF262152 FBU262151:FCB262152 FLQ262151:FLX262152 FVM262151:FVT262152 GFI262151:GFP262152 GPE262151:GPL262152 GZA262151:GZH262152 HIW262151:HJD262152 HSS262151:HSZ262152 ICO262151:ICV262152 IMK262151:IMR262152 IWG262151:IWN262152 JGC262151:JGJ262152 JPY262151:JQF262152 JZU262151:KAB262152 KJQ262151:KJX262152 KTM262151:KTT262152 LDI262151:LDP262152 LNE262151:LNL262152 LXA262151:LXH262152 MGW262151:MHD262152 MQS262151:MQZ262152 NAO262151:NAV262152 NKK262151:NKR262152 NUG262151:NUN262152 OEC262151:OEJ262152 ONY262151:OOF262152 OXU262151:OYB262152 PHQ262151:PHX262152 PRM262151:PRT262152 QBI262151:QBP262152 QLE262151:QLL262152 QVA262151:QVH262152 REW262151:RFD262152 ROS262151:ROZ262152 RYO262151:RYV262152 SIK262151:SIR262152 SSG262151:SSN262152 TCC262151:TCJ262152 TLY262151:TMF262152 TVU262151:TWB262152 UFQ262151:UFX262152 UPM262151:UPT262152 UZI262151:UZP262152 VJE262151:VJL262152 VTA262151:VTH262152 WCW262151:WDD262152 WMS262151:WMZ262152 WWO262151:WWV262152 KC327687:KJ327688 TY327687:UF327688 ADU327687:AEB327688 ANQ327687:ANX327688 AXM327687:AXT327688 BHI327687:BHP327688 BRE327687:BRL327688 CBA327687:CBH327688 CKW327687:CLD327688 CUS327687:CUZ327688 DEO327687:DEV327688 DOK327687:DOR327688 DYG327687:DYN327688 EIC327687:EIJ327688 ERY327687:ESF327688 FBU327687:FCB327688 FLQ327687:FLX327688 FVM327687:FVT327688 GFI327687:GFP327688 GPE327687:GPL327688 GZA327687:GZH327688 HIW327687:HJD327688 HSS327687:HSZ327688 ICO327687:ICV327688 IMK327687:IMR327688 IWG327687:IWN327688 JGC327687:JGJ327688 JPY327687:JQF327688 JZU327687:KAB327688 KJQ327687:KJX327688 KTM327687:KTT327688 LDI327687:LDP327688 LNE327687:LNL327688 LXA327687:LXH327688 MGW327687:MHD327688 MQS327687:MQZ327688 NAO327687:NAV327688 NKK327687:NKR327688 NUG327687:NUN327688 OEC327687:OEJ327688 ONY327687:OOF327688 OXU327687:OYB327688 PHQ327687:PHX327688 PRM327687:PRT327688 QBI327687:QBP327688 QLE327687:QLL327688 QVA327687:QVH327688 REW327687:RFD327688 ROS327687:ROZ327688 RYO327687:RYV327688 SIK327687:SIR327688 SSG327687:SSN327688 TCC327687:TCJ327688 TLY327687:TMF327688 TVU327687:TWB327688 UFQ327687:UFX327688 UPM327687:UPT327688 UZI327687:UZP327688 VJE327687:VJL327688 VTA327687:VTH327688 WCW327687:WDD327688 WMS327687:WMZ327688 WWO327687:WWV327688 KC393223:KJ393224 TY393223:UF393224 ADU393223:AEB393224 ANQ393223:ANX393224 AXM393223:AXT393224 BHI393223:BHP393224 BRE393223:BRL393224 CBA393223:CBH393224 CKW393223:CLD393224 CUS393223:CUZ393224 DEO393223:DEV393224 DOK393223:DOR393224 DYG393223:DYN393224 EIC393223:EIJ393224 ERY393223:ESF393224 FBU393223:FCB393224 FLQ393223:FLX393224 FVM393223:FVT393224 GFI393223:GFP393224 GPE393223:GPL393224 GZA393223:GZH393224 HIW393223:HJD393224 HSS393223:HSZ393224 ICO393223:ICV393224 IMK393223:IMR393224 IWG393223:IWN393224 JGC393223:JGJ393224 JPY393223:JQF393224 JZU393223:KAB393224 KJQ393223:KJX393224 KTM393223:KTT393224 LDI393223:LDP393224 LNE393223:LNL393224 LXA393223:LXH393224 MGW393223:MHD393224 MQS393223:MQZ393224 NAO393223:NAV393224 NKK393223:NKR393224 NUG393223:NUN393224 OEC393223:OEJ393224 ONY393223:OOF393224 OXU393223:OYB393224 PHQ393223:PHX393224 PRM393223:PRT393224 QBI393223:QBP393224 QLE393223:QLL393224 QVA393223:QVH393224 REW393223:RFD393224 ROS393223:ROZ393224 RYO393223:RYV393224 SIK393223:SIR393224 SSG393223:SSN393224 TCC393223:TCJ393224 TLY393223:TMF393224 TVU393223:TWB393224 UFQ393223:UFX393224 UPM393223:UPT393224 UZI393223:UZP393224 VJE393223:VJL393224 VTA393223:VTH393224 WCW393223:WDD393224 WMS393223:WMZ393224 WWO393223:WWV393224 KC458759:KJ458760 TY458759:UF458760 ADU458759:AEB458760 ANQ458759:ANX458760 AXM458759:AXT458760 BHI458759:BHP458760 BRE458759:BRL458760 CBA458759:CBH458760 CKW458759:CLD458760 CUS458759:CUZ458760 DEO458759:DEV458760 DOK458759:DOR458760 DYG458759:DYN458760 EIC458759:EIJ458760 ERY458759:ESF458760 FBU458759:FCB458760 FLQ458759:FLX458760 FVM458759:FVT458760 GFI458759:GFP458760 GPE458759:GPL458760 GZA458759:GZH458760 HIW458759:HJD458760 HSS458759:HSZ458760 ICO458759:ICV458760 IMK458759:IMR458760 IWG458759:IWN458760 JGC458759:JGJ458760 JPY458759:JQF458760 JZU458759:KAB458760 KJQ458759:KJX458760 KTM458759:KTT458760 LDI458759:LDP458760 LNE458759:LNL458760 LXA458759:LXH458760 MGW458759:MHD458760 MQS458759:MQZ458760 NAO458759:NAV458760 NKK458759:NKR458760 NUG458759:NUN458760 OEC458759:OEJ458760 ONY458759:OOF458760 OXU458759:OYB458760 PHQ458759:PHX458760 PRM458759:PRT458760 QBI458759:QBP458760 QLE458759:QLL458760 QVA458759:QVH458760 REW458759:RFD458760 ROS458759:ROZ458760 RYO458759:RYV458760 SIK458759:SIR458760 SSG458759:SSN458760 TCC458759:TCJ458760 TLY458759:TMF458760 TVU458759:TWB458760 UFQ458759:UFX458760 UPM458759:UPT458760 UZI458759:UZP458760 VJE458759:VJL458760 VTA458759:VTH458760 WCW458759:WDD458760 WMS458759:WMZ458760 WWO458759:WWV458760 KC524295:KJ524296 TY524295:UF524296 ADU524295:AEB524296 ANQ524295:ANX524296 AXM524295:AXT524296 BHI524295:BHP524296 BRE524295:BRL524296 CBA524295:CBH524296 CKW524295:CLD524296 CUS524295:CUZ524296 DEO524295:DEV524296 DOK524295:DOR524296 DYG524295:DYN524296 EIC524295:EIJ524296 ERY524295:ESF524296 FBU524295:FCB524296 FLQ524295:FLX524296 FVM524295:FVT524296 GFI524295:GFP524296 GPE524295:GPL524296 GZA524295:GZH524296 HIW524295:HJD524296 HSS524295:HSZ524296 ICO524295:ICV524296 IMK524295:IMR524296 IWG524295:IWN524296 JGC524295:JGJ524296 JPY524295:JQF524296 JZU524295:KAB524296 KJQ524295:KJX524296 KTM524295:KTT524296 LDI524295:LDP524296 LNE524295:LNL524296 LXA524295:LXH524296 MGW524295:MHD524296 MQS524295:MQZ524296 NAO524295:NAV524296 NKK524295:NKR524296 NUG524295:NUN524296 OEC524295:OEJ524296 ONY524295:OOF524296 OXU524295:OYB524296 PHQ524295:PHX524296 PRM524295:PRT524296 QBI524295:QBP524296 QLE524295:QLL524296 QVA524295:QVH524296 REW524295:RFD524296 ROS524295:ROZ524296 RYO524295:RYV524296 SIK524295:SIR524296 SSG524295:SSN524296 TCC524295:TCJ524296 TLY524295:TMF524296 TVU524295:TWB524296 UFQ524295:UFX524296 UPM524295:UPT524296 UZI524295:UZP524296 VJE524295:VJL524296 VTA524295:VTH524296 WCW524295:WDD524296 WMS524295:WMZ524296 WWO524295:WWV524296 KC589831:KJ589832 TY589831:UF589832 ADU589831:AEB589832 ANQ589831:ANX589832 AXM589831:AXT589832 BHI589831:BHP589832 BRE589831:BRL589832 CBA589831:CBH589832 CKW589831:CLD589832 CUS589831:CUZ589832 DEO589831:DEV589832 DOK589831:DOR589832 DYG589831:DYN589832 EIC589831:EIJ589832 ERY589831:ESF589832 FBU589831:FCB589832 FLQ589831:FLX589832 FVM589831:FVT589832 GFI589831:GFP589832 GPE589831:GPL589832 GZA589831:GZH589832 HIW589831:HJD589832 HSS589831:HSZ589832 ICO589831:ICV589832 IMK589831:IMR589832 IWG589831:IWN589832 JGC589831:JGJ589832 JPY589831:JQF589832 JZU589831:KAB589832 KJQ589831:KJX589832 KTM589831:KTT589832 LDI589831:LDP589832 LNE589831:LNL589832 LXA589831:LXH589832 MGW589831:MHD589832 MQS589831:MQZ589832 NAO589831:NAV589832 NKK589831:NKR589832 NUG589831:NUN589832 OEC589831:OEJ589832 ONY589831:OOF589832 OXU589831:OYB589832 PHQ589831:PHX589832 PRM589831:PRT589832 QBI589831:QBP589832 QLE589831:QLL589832 QVA589831:QVH589832 REW589831:RFD589832 ROS589831:ROZ589832 RYO589831:RYV589832 SIK589831:SIR589832 SSG589831:SSN589832 TCC589831:TCJ589832 TLY589831:TMF589832 TVU589831:TWB589832 UFQ589831:UFX589832 UPM589831:UPT589832 UZI589831:UZP589832 VJE589831:VJL589832 VTA589831:VTH589832 WCW589831:WDD589832 WMS589831:WMZ589832 WWO589831:WWV589832 KC655367:KJ655368 TY655367:UF655368 ADU655367:AEB655368 ANQ655367:ANX655368 AXM655367:AXT655368 BHI655367:BHP655368 BRE655367:BRL655368 CBA655367:CBH655368 CKW655367:CLD655368 CUS655367:CUZ655368 DEO655367:DEV655368 DOK655367:DOR655368 DYG655367:DYN655368 EIC655367:EIJ655368 ERY655367:ESF655368 FBU655367:FCB655368 FLQ655367:FLX655368 FVM655367:FVT655368 GFI655367:GFP655368 GPE655367:GPL655368 GZA655367:GZH655368 HIW655367:HJD655368 HSS655367:HSZ655368 ICO655367:ICV655368 IMK655367:IMR655368 IWG655367:IWN655368 JGC655367:JGJ655368 JPY655367:JQF655368 JZU655367:KAB655368 KJQ655367:KJX655368 KTM655367:KTT655368 LDI655367:LDP655368 LNE655367:LNL655368 LXA655367:LXH655368 MGW655367:MHD655368 MQS655367:MQZ655368 NAO655367:NAV655368 NKK655367:NKR655368 NUG655367:NUN655368 OEC655367:OEJ655368 ONY655367:OOF655368 OXU655367:OYB655368 PHQ655367:PHX655368 PRM655367:PRT655368 QBI655367:QBP655368 QLE655367:QLL655368 QVA655367:QVH655368 REW655367:RFD655368 ROS655367:ROZ655368 RYO655367:RYV655368 SIK655367:SIR655368 SSG655367:SSN655368 TCC655367:TCJ655368 TLY655367:TMF655368 TVU655367:TWB655368 UFQ655367:UFX655368 UPM655367:UPT655368 UZI655367:UZP655368 VJE655367:VJL655368 VTA655367:VTH655368 WCW655367:WDD655368 WMS655367:WMZ655368 WWO655367:WWV655368 KC720903:KJ720904 TY720903:UF720904 ADU720903:AEB720904 ANQ720903:ANX720904 AXM720903:AXT720904 BHI720903:BHP720904 BRE720903:BRL720904 CBA720903:CBH720904 CKW720903:CLD720904 CUS720903:CUZ720904 DEO720903:DEV720904 DOK720903:DOR720904 DYG720903:DYN720904 EIC720903:EIJ720904 ERY720903:ESF720904 FBU720903:FCB720904 FLQ720903:FLX720904 FVM720903:FVT720904 GFI720903:GFP720904 GPE720903:GPL720904 GZA720903:GZH720904 HIW720903:HJD720904 HSS720903:HSZ720904 ICO720903:ICV720904 IMK720903:IMR720904 IWG720903:IWN720904 JGC720903:JGJ720904 JPY720903:JQF720904 JZU720903:KAB720904 KJQ720903:KJX720904 KTM720903:KTT720904 LDI720903:LDP720904 LNE720903:LNL720904 LXA720903:LXH720904 MGW720903:MHD720904 MQS720903:MQZ720904 NAO720903:NAV720904 NKK720903:NKR720904 NUG720903:NUN720904 OEC720903:OEJ720904 ONY720903:OOF720904 OXU720903:OYB720904 PHQ720903:PHX720904 PRM720903:PRT720904 QBI720903:QBP720904 QLE720903:QLL720904 QVA720903:QVH720904 REW720903:RFD720904 ROS720903:ROZ720904 RYO720903:RYV720904 SIK720903:SIR720904 SSG720903:SSN720904 TCC720903:TCJ720904 TLY720903:TMF720904 TVU720903:TWB720904 UFQ720903:UFX720904 UPM720903:UPT720904 UZI720903:UZP720904 VJE720903:VJL720904 VTA720903:VTH720904 WCW720903:WDD720904 WMS720903:WMZ720904 WWO720903:WWV720904 KC786439:KJ786440 TY786439:UF786440 ADU786439:AEB786440 ANQ786439:ANX786440 AXM786439:AXT786440 BHI786439:BHP786440 BRE786439:BRL786440 CBA786439:CBH786440 CKW786439:CLD786440 CUS786439:CUZ786440 DEO786439:DEV786440 DOK786439:DOR786440 DYG786439:DYN786440 EIC786439:EIJ786440 ERY786439:ESF786440 FBU786439:FCB786440 FLQ786439:FLX786440 FVM786439:FVT786440 GFI786439:GFP786440 GPE786439:GPL786440 GZA786439:GZH786440 HIW786439:HJD786440 HSS786439:HSZ786440 ICO786439:ICV786440 IMK786439:IMR786440 IWG786439:IWN786440 JGC786439:JGJ786440 JPY786439:JQF786440 JZU786439:KAB786440 KJQ786439:KJX786440 KTM786439:KTT786440 LDI786439:LDP786440 LNE786439:LNL786440 LXA786439:LXH786440 MGW786439:MHD786440 MQS786439:MQZ786440 NAO786439:NAV786440 NKK786439:NKR786440 NUG786439:NUN786440 OEC786439:OEJ786440 ONY786439:OOF786440 OXU786439:OYB786440 PHQ786439:PHX786440 PRM786439:PRT786440 QBI786439:QBP786440 QLE786439:QLL786440 QVA786439:QVH786440 REW786439:RFD786440 ROS786439:ROZ786440 RYO786439:RYV786440 SIK786439:SIR786440 SSG786439:SSN786440 TCC786439:TCJ786440 TLY786439:TMF786440 TVU786439:TWB786440 UFQ786439:UFX786440 UPM786439:UPT786440 UZI786439:UZP786440 VJE786439:VJL786440 VTA786439:VTH786440 WCW786439:WDD786440 WMS786439:WMZ786440 WWO786439:WWV786440 KC851975:KJ851976 TY851975:UF851976 ADU851975:AEB851976 ANQ851975:ANX851976 AXM851975:AXT851976 BHI851975:BHP851976 BRE851975:BRL851976 CBA851975:CBH851976 CKW851975:CLD851976 CUS851975:CUZ851976 DEO851975:DEV851976 DOK851975:DOR851976 DYG851975:DYN851976 EIC851975:EIJ851976 ERY851975:ESF851976 FBU851975:FCB851976 FLQ851975:FLX851976 FVM851975:FVT851976 GFI851975:GFP851976 GPE851975:GPL851976 GZA851975:GZH851976 HIW851975:HJD851976 HSS851975:HSZ851976 ICO851975:ICV851976 IMK851975:IMR851976 IWG851975:IWN851976 JGC851975:JGJ851976 JPY851975:JQF851976 JZU851975:KAB851976 KJQ851975:KJX851976 KTM851975:KTT851976 LDI851975:LDP851976 LNE851975:LNL851976 LXA851975:LXH851976 MGW851975:MHD851976 MQS851975:MQZ851976 NAO851975:NAV851976 NKK851975:NKR851976 NUG851975:NUN851976 OEC851975:OEJ851976 ONY851975:OOF851976 OXU851975:OYB851976 PHQ851975:PHX851976 PRM851975:PRT851976 QBI851975:QBP851976 QLE851975:QLL851976 QVA851975:QVH851976 REW851975:RFD851976 ROS851975:ROZ851976 RYO851975:RYV851976 SIK851975:SIR851976 SSG851975:SSN851976 TCC851975:TCJ851976 TLY851975:TMF851976 TVU851975:TWB851976 UFQ851975:UFX851976 UPM851975:UPT851976 UZI851975:UZP851976 VJE851975:VJL851976 VTA851975:VTH851976 WCW851975:WDD851976 WMS851975:WMZ851976 WWO851975:WWV851976 KC917511:KJ917512 TY917511:UF917512 ADU917511:AEB917512 ANQ917511:ANX917512 AXM917511:AXT917512 BHI917511:BHP917512 BRE917511:BRL917512 CBA917511:CBH917512 CKW917511:CLD917512 CUS917511:CUZ917512 DEO917511:DEV917512 DOK917511:DOR917512 DYG917511:DYN917512 EIC917511:EIJ917512 ERY917511:ESF917512 FBU917511:FCB917512 FLQ917511:FLX917512 FVM917511:FVT917512 GFI917511:GFP917512 GPE917511:GPL917512 GZA917511:GZH917512 HIW917511:HJD917512 HSS917511:HSZ917512 ICO917511:ICV917512 IMK917511:IMR917512 IWG917511:IWN917512 JGC917511:JGJ917512 JPY917511:JQF917512 JZU917511:KAB917512 KJQ917511:KJX917512 KTM917511:KTT917512 LDI917511:LDP917512 LNE917511:LNL917512 LXA917511:LXH917512 MGW917511:MHD917512 MQS917511:MQZ917512 NAO917511:NAV917512 NKK917511:NKR917512 NUG917511:NUN917512 OEC917511:OEJ917512 ONY917511:OOF917512 OXU917511:OYB917512 PHQ917511:PHX917512 PRM917511:PRT917512 QBI917511:QBP917512 QLE917511:QLL917512 QVA917511:QVH917512 REW917511:RFD917512 ROS917511:ROZ917512 RYO917511:RYV917512 SIK917511:SIR917512 SSG917511:SSN917512 TCC917511:TCJ917512 TLY917511:TMF917512 TVU917511:TWB917512 UFQ917511:UFX917512 UPM917511:UPT917512 UZI917511:UZP917512 VJE917511:VJL917512 VTA917511:VTH917512 WCW917511:WDD917512 WMS917511:WMZ917512 WWO917511:WWV917512 KC983047:KJ983048 TY983047:UF983048 ADU983047:AEB983048 ANQ983047:ANX983048 AXM983047:AXT983048 BHI983047:BHP983048 BRE983047:BRL983048 CBA983047:CBH983048 CKW983047:CLD983048 CUS983047:CUZ983048 DEO983047:DEV983048 DOK983047:DOR983048 DYG983047:DYN983048 EIC983047:EIJ983048 ERY983047:ESF983048 FBU983047:FCB983048 FLQ983047:FLX983048 FVM983047:FVT983048 GFI983047:GFP983048 GPE983047:GPL983048 GZA983047:GZH983048 HIW983047:HJD983048 HSS983047:HSZ983048 ICO983047:ICV983048 IMK983047:IMR983048 IWG983047:IWN983048 JGC983047:JGJ983048 JPY983047:JQF983048 JZU983047:KAB983048 KJQ983047:KJX983048 KTM983047:KTT983048 LDI983047:LDP983048 LNE983047:LNL983048 LXA983047:LXH983048 MGW983047:MHD983048 MQS983047:MQZ983048 NAO983047:NAV983048 NKK983047:NKR983048 NUG983047:NUN983048 OEC983047:OEJ983048 ONY983047:OOF983048 OXU983047:OYB983048 PHQ983047:PHX983048 PRM983047:PRT983048 QBI983047:QBP983048 QLE983047:QLL983048 QVA983047:QVH983048 REW983047:RFD983048 ROS983047:ROZ983048 RYO983047:RYV983048 SIK983047:SIR983048 SSG983047:SSN983048 TCC983047:TCJ983048 TLY983047:TMF983048 TVU983047:TWB983048 UFQ983047:UFX983048 UPM983047:UPT983048 UZI983047:UZP983048 VJE983047:VJL983048 VTA983047:VTH983048 WCW983047:WDD983048 WMS983047:WMZ983048 WWO983047:WWV983048 KC65550:KJ65550 TY65550:UF65550 ADU65550:AEB65550 ANQ65550:ANX65550 AXM65550:AXT65550 BHI65550:BHP65550 BRE65550:BRL65550 CBA65550:CBH65550 CKW65550:CLD65550 CUS65550:CUZ65550 DEO65550:DEV65550 DOK65550:DOR65550 DYG65550:DYN65550 EIC65550:EIJ65550 ERY65550:ESF65550 FBU65550:FCB65550 FLQ65550:FLX65550 FVM65550:FVT65550 GFI65550:GFP65550 GPE65550:GPL65550 GZA65550:GZH65550 HIW65550:HJD65550 HSS65550:HSZ65550 ICO65550:ICV65550 IMK65550:IMR65550 IWG65550:IWN65550 JGC65550:JGJ65550 JPY65550:JQF65550 JZU65550:KAB65550 KJQ65550:KJX65550 KTM65550:KTT65550 LDI65550:LDP65550 LNE65550:LNL65550 LXA65550:LXH65550 MGW65550:MHD65550 MQS65550:MQZ65550 NAO65550:NAV65550 NKK65550:NKR65550 NUG65550:NUN65550 OEC65550:OEJ65550 ONY65550:OOF65550 OXU65550:OYB65550 PHQ65550:PHX65550 PRM65550:PRT65550 QBI65550:QBP65550 QLE65550:QLL65550 QVA65550:QVH65550 REW65550:RFD65550 ROS65550:ROZ65550 RYO65550:RYV65550 SIK65550:SIR65550 SSG65550:SSN65550 TCC65550:TCJ65550 TLY65550:TMF65550 TVU65550:TWB65550 UFQ65550:UFX65550 UPM65550:UPT65550 UZI65550:UZP65550 VJE65550:VJL65550 VTA65550:VTH65550 WCW65550:WDD65550 WMS65550:WMZ65550 WWO65550:WWV65550 KC131086:KJ131086 TY131086:UF131086 ADU131086:AEB131086 ANQ131086:ANX131086 AXM131086:AXT131086 BHI131086:BHP131086 BRE131086:BRL131086 CBA131086:CBH131086 CKW131086:CLD131086 CUS131086:CUZ131086 DEO131086:DEV131086 DOK131086:DOR131086 DYG131086:DYN131086 EIC131086:EIJ131086 ERY131086:ESF131086 FBU131086:FCB131086 FLQ131086:FLX131086 FVM131086:FVT131086 GFI131086:GFP131086 GPE131086:GPL131086 GZA131086:GZH131086 HIW131086:HJD131086 HSS131086:HSZ131086 ICO131086:ICV131086 IMK131086:IMR131086 IWG131086:IWN131086 JGC131086:JGJ131086 JPY131086:JQF131086 JZU131086:KAB131086 KJQ131086:KJX131086 KTM131086:KTT131086 LDI131086:LDP131086 LNE131086:LNL131086 LXA131086:LXH131086 MGW131086:MHD131086 MQS131086:MQZ131086 NAO131086:NAV131086 NKK131086:NKR131086 NUG131086:NUN131086 OEC131086:OEJ131086 ONY131086:OOF131086 OXU131086:OYB131086 PHQ131086:PHX131086 PRM131086:PRT131086 QBI131086:QBP131086 QLE131086:QLL131086 QVA131086:QVH131086 REW131086:RFD131086 ROS131086:ROZ131086 RYO131086:RYV131086 SIK131086:SIR131086 SSG131086:SSN131086 TCC131086:TCJ131086 TLY131086:TMF131086 TVU131086:TWB131086 UFQ131086:UFX131086 UPM131086:UPT131086 UZI131086:UZP131086 VJE131086:VJL131086 VTA131086:VTH131086 WCW131086:WDD131086 WMS131086:WMZ131086 WWO131086:WWV131086 KC196622:KJ196622 TY196622:UF196622 ADU196622:AEB196622 ANQ196622:ANX196622 AXM196622:AXT196622 BHI196622:BHP196622 BRE196622:BRL196622 CBA196622:CBH196622 CKW196622:CLD196622 CUS196622:CUZ196622 DEO196622:DEV196622 DOK196622:DOR196622 DYG196622:DYN196622 EIC196622:EIJ196622 ERY196622:ESF196622 FBU196622:FCB196622 FLQ196622:FLX196622 FVM196622:FVT196622 GFI196622:GFP196622 GPE196622:GPL196622 GZA196622:GZH196622 HIW196622:HJD196622 HSS196622:HSZ196622 ICO196622:ICV196622 IMK196622:IMR196622 IWG196622:IWN196622 JGC196622:JGJ196622 JPY196622:JQF196622 JZU196622:KAB196622 KJQ196622:KJX196622 KTM196622:KTT196622 LDI196622:LDP196622 LNE196622:LNL196622 LXA196622:LXH196622 MGW196622:MHD196622 MQS196622:MQZ196622 NAO196622:NAV196622 NKK196622:NKR196622 NUG196622:NUN196622 OEC196622:OEJ196622 ONY196622:OOF196622 OXU196622:OYB196622 PHQ196622:PHX196622 PRM196622:PRT196622 QBI196622:QBP196622 QLE196622:QLL196622 QVA196622:QVH196622 REW196622:RFD196622 ROS196622:ROZ196622 RYO196622:RYV196622 SIK196622:SIR196622 SSG196622:SSN196622 TCC196622:TCJ196622 TLY196622:TMF196622 TVU196622:TWB196622 UFQ196622:UFX196622 UPM196622:UPT196622 UZI196622:UZP196622 VJE196622:VJL196622 VTA196622:VTH196622 WCW196622:WDD196622 WMS196622:WMZ196622 WWO196622:WWV196622 KC262158:KJ262158 TY262158:UF262158 ADU262158:AEB262158 ANQ262158:ANX262158 AXM262158:AXT262158 BHI262158:BHP262158 BRE262158:BRL262158 CBA262158:CBH262158 CKW262158:CLD262158 CUS262158:CUZ262158 DEO262158:DEV262158 DOK262158:DOR262158 DYG262158:DYN262158 EIC262158:EIJ262158 ERY262158:ESF262158 FBU262158:FCB262158 FLQ262158:FLX262158 FVM262158:FVT262158 GFI262158:GFP262158 GPE262158:GPL262158 GZA262158:GZH262158 HIW262158:HJD262158 HSS262158:HSZ262158 ICO262158:ICV262158 IMK262158:IMR262158 IWG262158:IWN262158 JGC262158:JGJ262158 JPY262158:JQF262158 JZU262158:KAB262158 KJQ262158:KJX262158 KTM262158:KTT262158 LDI262158:LDP262158 LNE262158:LNL262158 LXA262158:LXH262158 MGW262158:MHD262158 MQS262158:MQZ262158 NAO262158:NAV262158 NKK262158:NKR262158 NUG262158:NUN262158 OEC262158:OEJ262158 ONY262158:OOF262158 OXU262158:OYB262158 PHQ262158:PHX262158 PRM262158:PRT262158 QBI262158:QBP262158 QLE262158:QLL262158 QVA262158:QVH262158 REW262158:RFD262158 ROS262158:ROZ262158 RYO262158:RYV262158 SIK262158:SIR262158 SSG262158:SSN262158 TCC262158:TCJ262158 TLY262158:TMF262158 TVU262158:TWB262158 UFQ262158:UFX262158 UPM262158:UPT262158 UZI262158:UZP262158 VJE262158:VJL262158 VTA262158:VTH262158 WCW262158:WDD262158 WMS262158:WMZ262158 WWO262158:WWV262158 KC327694:KJ327694 TY327694:UF327694 ADU327694:AEB327694 ANQ327694:ANX327694 AXM327694:AXT327694 BHI327694:BHP327694 BRE327694:BRL327694 CBA327694:CBH327694 CKW327694:CLD327694 CUS327694:CUZ327694 DEO327694:DEV327694 DOK327694:DOR327694 DYG327694:DYN327694 EIC327694:EIJ327694 ERY327694:ESF327694 FBU327694:FCB327694 FLQ327694:FLX327694 FVM327694:FVT327694 GFI327694:GFP327694 GPE327694:GPL327694 GZA327694:GZH327694 HIW327694:HJD327694 HSS327694:HSZ327694 ICO327694:ICV327694 IMK327694:IMR327694 IWG327694:IWN327694 JGC327694:JGJ327694 JPY327694:JQF327694 JZU327694:KAB327694 KJQ327694:KJX327694 KTM327694:KTT327694 LDI327694:LDP327694 LNE327694:LNL327694 LXA327694:LXH327694 MGW327694:MHD327694 MQS327694:MQZ327694 NAO327694:NAV327694 NKK327694:NKR327694 NUG327694:NUN327694 OEC327694:OEJ327694 ONY327694:OOF327694 OXU327694:OYB327694 PHQ327694:PHX327694 PRM327694:PRT327694 QBI327694:QBP327694 QLE327694:QLL327694 QVA327694:QVH327694 REW327694:RFD327694 ROS327694:ROZ327694 RYO327694:RYV327694 SIK327694:SIR327694 SSG327694:SSN327694 TCC327694:TCJ327694 TLY327694:TMF327694 TVU327694:TWB327694 UFQ327694:UFX327694 UPM327694:UPT327694 UZI327694:UZP327694 VJE327694:VJL327694 VTA327694:VTH327694 WCW327694:WDD327694 WMS327694:WMZ327694 WWO327694:WWV327694 KC393230:KJ393230 TY393230:UF393230 ADU393230:AEB393230 ANQ393230:ANX393230 AXM393230:AXT393230 BHI393230:BHP393230 BRE393230:BRL393230 CBA393230:CBH393230 CKW393230:CLD393230 CUS393230:CUZ393230 DEO393230:DEV393230 DOK393230:DOR393230 DYG393230:DYN393230 EIC393230:EIJ393230 ERY393230:ESF393230 FBU393230:FCB393230 FLQ393230:FLX393230 FVM393230:FVT393230 GFI393230:GFP393230 GPE393230:GPL393230 GZA393230:GZH393230 HIW393230:HJD393230 HSS393230:HSZ393230 ICO393230:ICV393230 IMK393230:IMR393230 IWG393230:IWN393230 JGC393230:JGJ393230 JPY393230:JQF393230 JZU393230:KAB393230 KJQ393230:KJX393230 KTM393230:KTT393230 LDI393230:LDP393230 LNE393230:LNL393230 LXA393230:LXH393230 MGW393230:MHD393230 MQS393230:MQZ393230 NAO393230:NAV393230 NKK393230:NKR393230 NUG393230:NUN393230 OEC393230:OEJ393230 ONY393230:OOF393230 OXU393230:OYB393230 PHQ393230:PHX393230 PRM393230:PRT393230 QBI393230:QBP393230 QLE393230:QLL393230 QVA393230:QVH393230 REW393230:RFD393230 ROS393230:ROZ393230 RYO393230:RYV393230 SIK393230:SIR393230 SSG393230:SSN393230 TCC393230:TCJ393230 TLY393230:TMF393230 TVU393230:TWB393230 UFQ393230:UFX393230 UPM393230:UPT393230 UZI393230:UZP393230 VJE393230:VJL393230 VTA393230:VTH393230 WCW393230:WDD393230 WMS393230:WMZ393230 WWO393230:WWV393230 KC458766:KJ458766 TY458766:UF458766 ADU458766:AEB458766 ANQ458766:ANX458766 AXM458766:AXT458766 BHI458766:BHP458766 BRE458766:BRL458766 CBA458766:CBH458766 CKW458766:CLD458766 CUS458766:CUZ458766 DEO458766:DEV458766 DOK458766:DOR458766 DYG458766:DYN458766 EIC458766:EIJ458766 ERY458766:ESF458766 FBU458766:FCB458766 FLQ458766:FLX458766 FVM458766:FVT458766 GFI458766:GFP458766 GPE458766:GPL458766 GZA458766:GZH458766 HIW458766:HJD458766 HSS458766:HSZ458766 ICO458766:ICV458766 IMK458766:IMR458766 IWG458766:IWN458766 JGC458766:JGJ458766 JPY458766:JQF458766 JZU458766:KAB458766 KJQ458766:KJX458766 KTM458766:KTT458766 LDI458766:LDP458766 LNE458766:LNL458766 LXA458766:LXH458766 MGW458766:MHD458766 MQS458766:MQZ458766 NAO458766:NAV458766 NKK458766:NKR458766 NUG458766:NUN458766 OEC458766:OEJ458766 ONY458766:OOF458766 OXU458766:OYB458766 PHQ458766:PHX458766 PRM458766:PRT458766 QBI458766:QBP458766 QLE458766:QLL458766 QVA458766:QVH458766 REW458766:RFD458766 ROS458766:ROZ458766 RYO458766:RYV458766 SIK458766:SIR458766 SSG458766:SSN458766 TCC458766:TCJ458766 TLY458766:TMF458766 TVU458766:TWB458766 UFQ458766:UFX458766 UPM458766:UPT458766 UZI458766:UZP458766 VJE458766:VJL458766 VTA458766:VTH458766 WCW458766:WDD458766 WMS458766:WMZ458766 WWO458766:WWV458766 KC524302:KJ524302 TY524302:UF524302 ADU524302:AEB524302 ANQ524302:ANX524302 AXM524302:AXT524302 BHI524302:BHP524302 BRE524302:BRL524302 CBA524302:CBH524302 CKW524302:CLD524302 CUS524302:CUZ524302 DEO524302:DEV524302 DOK524302:DOR524302 DYG524302:DYN524302 EIC524302:EIJ524302 ERY524302:ESF524302 FBU524302:FCB524302 FLQ524302:FLX524302 FVM524302:FVT524302 GFI524302:GFP524302 GPE524302:GPL524302 GZA524302:GZH524302 HIW524302:HJD524302 HSS524302:HSZ524302 ICO524302:ICV524302 IMK524302:IMR524302 IWG524302:IWN524302 JGC524302:JGJ524302 JPY524302:JQF524302 JZU524302:KAB524302 KJQ524302:KJX524302 KTM524302:KTT524302 LDI524302:LDP524302 LNE524302:LNL524302 LXA524302:LXH524302 MGW524302:MHD524302 MQS524302:MQZ524302 NAO524302:NAV524302 NKK524302:NKR524302 NUG524302:NUN524302 OEC524302:OEJ524302 ONY524302:OOF524302 OXU524302:OYB524302 PHQ524302:PHX524302 PRM524302:PRT524302 QBI524302:QBP524302 QLE524302:QLL524302 QVA524302:QVH524302 REW524302:RFD524302 ROS524302:ROZ524302 RYO524302:RYV524302 SIK524302:SIR524302 SSG524302:SSN524302 TCC524302:TCJ524302 TLY524302:TMF524302 TVU524302:TWB524302 UFQ524302:UFX524302 UPM524302:UPT524302 UZI524302:UZP524302 VJE524302:VJL524302 VTA524302:VTH524302 WCW524302:WDD524302 WMS524302:WMZ524302 WWO524302:WWV524302 KC589838:KJ589838 TY589838:UF589838 ADU589838:AEB589838 ANQ589838:ANX589838 AXM589838:AXT589838 BHI589838:BHP589838 BRE589838:BRL589838 CBA589838:CBH589838 CKW589838:CLD589838 CUS589838:CUZ589838 DEO589838:DEV589838 DOK589838:DOR589838 DYG589838:DYN589838 EIC589838:EIJ589838 ERY589838:ESF589838 FBU589838:FCB589838 FLQ589838:FLX589838 FVM589838:FVT589838 GFI589838:GFP589838 GPE589838:GPL589838 GZA589838:GZH589838 HIW589838:HJD589838 HSS589838:HSZ589838 ICO589838:ICV589838 IMK589838:IMR589838 IWG589838:IWN589838 JGC589838:JGJ589838 JPY589838:JQF589838 JZU589838:KAB589838 KJQ589838:KJX589838 KTM589838:KTT589838 LDI589838:LDP589838 LNE589838:LNL589838 LXA589838:LXH589838 MGW589838:MHD589838 MQS589838:MQZ589838 NAO589838:NAV589838 NKK589838:NKR589838 NUG589838:NUN589838 OEC589838:OEJ589838 ONY589838:OOF589838 OXU589838:OYB589838 PHQ589838:PHX589838 PRM589838:PRT589838 QBI589838:QBP589838 QLE589838:QLL589838 QVA589838:QVH589838 REW589838:RFD589838 ROS589838:ROZ589838 RYO589838:RYV589838 SIK589838:SIR589838 SSG589838:SSN589838 TCC589838:TCJ589838 TLY589838:TMF589838 TVU589838:TWB589838 UFQ589838:UFX589838 UPM589838:UPT589838 UZI589838:UZP589838 VJE589838:VJL589838 VTA589838:VTH589838 WCW589838:WDD589838 WMS589838:WMZ589838 WWO589838:WWV589838 KC655374:KJ655374 TY655374:UF655374 ADU655374:AEB655374 ANQ655374:ANX655374 AXM655374:AXT655374 BHI655374:BHP655374 BRE655374:BRL655374 CBA655374:CBH655374 CKW655374:CLD655374 CUS655374:CUZ655374 DEO655374:DEV655374 DOK655374:DOR655374 DYG655374:DYN655374 EIC655374:EIJ655374 ERY655374:ESF655374 FBU655374:FCB655374 FLQ655374:FLX655374 FVM655374:FVT655374 GFI655374:GFP655374 GPE655374:GPL655374 GZA655374:GZH655374 HIW655374:HJD655374 HSS655374:HSZ655374 ICO655374:ICV655374 IMK655374:IMR655374 IWG655374:IWN655374 JGC655374:JGJ655374 JPY655374:JQF655374 JZU655374:KAB655374 KJQ655374:KJX655374 KTM655374:KTT655374 LDI655374:LDP655374 LNE655374:LNL655374 LXA655374:LXH655374 MGW655374:MHD655374 MQS655374:MQZ655374 NAO655374:NAV655374 NKK655374:NKR655374 NUG655374:NUN655374 OEC655374:OEJ655374 ONY655374:OOF655374 OXU655374:OYB655374 PHQ655374:PHX655374 PRM655374:PRT655374 QBI655374:QBP655374 QLE655374:QLL655374 QVA655374:QVH655374 REW655374:RFD655374 ROS655374:ROZ655374 RYO655374:RYV655374 SIK655374:SIR655374 SSG655374:SSN655374 TCC655374:TCJ655374 TLY655374:TMF655374 TVU655374:TWB655374 UFQ655374:UFX655374 UPM655374:UPT655374 UZI655374:UZP655374 VJE655374:VJL655374 VTA655374:VTH655374 WCW655374:WDD655374 WMS655374:WMZ655374 WWO655374:WWV655374 KC720910:KJ720910 TY720910:UF720910 ADU720910:AEB720910 ANQ720910:ANX720910 AXM720910:AXT720910 BHI720910:BHP720910 BRE720910:BRL720910 CBA720910:CBH720910 CKW720910:CLD720910 CUS720910:CUZ720910 DEO720910:DEV720910 DOK720910:DOR720910 DYG720910:DYN720910 EIC720910:EIJ720910 ERY720910:ESF720910 FBU720910:FCB720910 FLQ720910:FLX720910 FVM720910:FVT720910 GFI720910:GFP720910 GPE720910:GPL720910 GZA720910:GZH720910 HIW720910:HJD720910 HSS720910:HSZ720910 ICO720910:ICV720910 IMK720910:IMR720910 IWG720910:IWN720910 JGC720910:JGJ720910 JPY720910:JQF720910 JZU720910:KAB720910 KJQ720910:KJX720910 KTM720910:KTT720910 LDI720910:LDP720910 LNE720910:LNL720910 LXA720910:LXH720910 MGW720910:MHD720910 MQS720910:MQZ720910 NAO720910:NAV720910 NKK720910:NKR720910 NUG720910:NUN720910 OEC720910:OEJ720910 ONY720910:OOF720910 OXU720910:OYB720910 PHQ720910:PHX720910 PRM720910:PRT720910 QBI720910:QBP720910 QLE720910:QLL720910 QVA720910:QVH720910 REW720910:RFD720910 ROS720910:ROZ720910 RYO720910:RYV720910 SIK720910:SIR720910 SSG720910:SSN720910 TCC720910:TCJ720910 TLY720910:TMF720910 TVU720910:TWB720910 UFQ720910:UFX720910 UPM720910:UPT720910 UZI720910:UZP720910 VJE720910:VJL720910 VTA720910:VTH720910 WCW720910:WDD720910 WMS720910:WMZ720910 WWO720910:WWV720910 KC786446:KJ786446 TY786446:UF786446 ADU786446:AEB786446 ANQ786446:ANX786446 AXM786446:AXT786446 BHI786446:BHP786446 BRE786446:BRL786446 CBA786446:CBH786446 CKW786446:CLD786446 CUS786446:CUZ786446 DEO786446:DEV786446 DOK786446:DOR786446 DYG786446:DYN786446 EIC786446:EIJ786446 ERY786446:ESF786446 FBU786446:FCB786446 FLQ786446:FLX786446 FVM786446:FVT786446 GFI786446:GFP786446 GPE786446:GPL786446 GZA786446:GZH786446 HIW786446:HJD786446 HSS786446:HSZ786446 ICO786446:ICV786446 IMK786446:IMR786446 IWG786446:IWN786446 JGC786446:JGJ786446 JPY786446:JQF786446 JZU786446:KAB786446 KJQ786446:KJX786446 KTM786446:KTT786446 LDI786446:LDP786446 LNE786446:LNL786446 LXA786446:LXH786446 MGW786446:MHD786446 MQS786446:MQZ786446 NAO786446:NAV786446 NKK786446:NKR786446 NUG786446:NUN786446 OEC786446:OEJ786446 ONY786446:OOF786446 OXU786446:OYB786446 PHQ786446:PHX786446 PRM786446:PRT786446 QBI786446:QBP786446 QLE786446:QLL786446 QVA786446:QVH786446 REW786446:RFD786446 ROS786446:ROZ786446 RYO786446:RYV786446 SIK786446:SIR786446 SSG786446:SSN786446 TCC786446:TCJ786446 TLY786446:TMF786446 TVU786446:TWB786446 UFQ786446:UFX786446 UPM786446:UPT786446 UZI786446:UZP786446 VJE786446:VJL786446 VTA786446:VTH786446 WCW786446:WDD786446 WMS786446:WMZ786446 WWO786446:WWV786446 KC851982:KJ851982 TY851982:UF851982 ADU851982:AEB851982 ANQ851982:ANX851982 AXM851982:AXT851982 BHI851982:BHP851982 BRE851982:BRL851982 CBA851982:CBH851982 CKW851982:CLD851982 CUS851982:CUZ851982 DEO851982:DEV851982 DOK851982:DOR851982 DYG851982:DYN851982 EIC851982:EIJ851982 ERY851982:ESF851982 FBU851982:FCB851982 FLQ851982:FLX851982 FVM851982:FVT851982 GFI851982:GFP851982 GPE851982:GPL851982 GZA851982:GZH851982 HIW851982:HJD851982 HSS851982:HSZ851982 ICO851982:ICV851982 IMK851982:IMR851982 IWG851982:IWN851982 JGC851982:JGJ851982 JPY851982:JQF851982 JZU851982:KAB851982 KJQ851982:KJX851982 KTM851982:KTT851982 LDI851982:LDP851982 LNE851982:LNL851982 LXA851982:LXH851982 MGW851982:MHD851982 MQS851982:MQZ851982 NAO851982:NAV851982 NKK851982:NKR851982 NUG851982:NUN851982 OEC851982:OEJ851982 ONY851982:OOF851982 OXU851982:OYB851982 PHQ851982:PHX851982 PRM851982:PRT851982 QBI851982:QBP851982 QLE851982:QLL851982 QVA851982:QVH851982 REW851982:RFD851982 ROS851982:ROZ851982 RYO851982:RYV851982 SIK851982:SIR851982 SSG851982:SSN851982 TCC851982:TCJ851982 TLY851982:TMF851982 TVU851982:TWB851982 UFQ851982:UFX851982 UPM851982:UPT851982 UZI851982:UZP851982 VJE851982:VJL851982 VTA851982:VTH851982 WCW851982:WDD851982 WMS851982:WMZ851982 WWO851982:WWV851982 KC917518:KJ917518 TY917518:UF917518 ADU917518:AEB917518 ANQ917518:ANX917518 AXM917518:AXT917518 BHI917518:BHP917518 BRE917518:BRL917518 CBA917518:CBH917518 CKW917518:CLD917518 CUS917518:CUZ917518 DEO917518:DEV917518 DOK917518:DOR917518 DYG917518:DYN917518 EIC917518:EIJ917518 ERY917518:ESF917518 FBU917518:FCB917518 FLQ917518:FLX917518 FVM917518:FVT917518 GFI917518:GFP917518 GPE917518:GPL917518 GZA917518:GZH917518 HIW917518:HJD917518 HSS917518:HSZ917518 ICO917518:ICV917518 IMK917518:IMR917518 IWG917518:IWN917518 JGC917518:JGJ917518 JPY917518:JQF917518 JZU917518:KAB917518 KJQ917518:KJX917518 KTM917518:KTT917518 LDI917518:LDP917518 LNE917518:LNL917518 LXA917518:LXH917518 MGW917518:MHD917518 MQS917518:MQZ917518 NAO917518:NAV917518 NKK917518:NKR917518 NUG917518:NUN917518 OEC917518:OEJ917518 ONY917518:OOF917518 OXU917518:OYB917518 PHQ917518:PHX917518 PRM917518:PRT917518 QBI917518:QBP917518 QLE917518:QLL917518 QVA917518:QVH917518 REW917518:RFD917518 ROS917518:ROZ917518 RYO917518:RYV917518 SIK917518:SIR917518 SSG917518:SSN917518 TCC917518:TCJ917518 TLY917518:TMF917518 TVU917518:TWB917518 UFQ917518:UFX917518 UPM917518:UPT917518 UZI917518:UZP917518 VJE917518:VJL917518 VTA917518:VTH917518 WCW917518:WDD917518 WMS917518:WMZ917518 WWO917518:WWV917518 KC983054:KJ983054 TY983054:UF983054 ADU983054:AEB983054 ANQ983054:ANX983054 AXM983054:AXT983054 BHI983054:BHP983054 BRE983054:BRL983054 CBA983054:CBH983054 CKW983054:CLD983054 CUS983054:CUZ983054 DEO983054:DEV983054 DOK983054:DOR983054 DYG983054:DYN983054 EIC983054:EIJ983054 ERY983054:ESF983054 FBU983054:FCB983054 FLQ983054:FLX983054 FVM983054:FVT983054 GFI983054:GFP983054 GPE983054:GPL983054 GZA983054:GZH983054 HIW983054:HJD983054 HSS983054:HSZ983054 ICO983054:ICV983054 IMK983054:IMR983054 IWG983054:IWN983054 JGC983054:JGJ983054 JPY983054:JQF983054 JZU983054:KAB983054 KJQ983054:KJX983054 KTM983054:KTT983054 LDI983054:LDP983054 LNE983054:LNL983054 LXA983054:LXH983054 MGW983054:MHD983054 MQS983054:MQZ983054 NAO983054:NAV983054 NKK983054:NKR983054 NUG983054:NUN983054 OEC983054:OEJ983054 ONY983054:OOF983054 OXU983054:OYB983054 PHQ983054:PHX983054 PRM983054:PRT983054 QBI983054:QBP983054 QLE983054:QLL983054 QVA983054:QVH983054 REW983054:RFD983054 ROS983054:ROZ983054 RYO983054:RYV983054 SIK983054:SIR983054 SSG983054:SSN983054 TCC983054:TCJ983054 TLY983054:TMF983054 TVU983054:TWB983054 UFQ983054:UFX983054 UPM983054:UPT983054 UZI983054:UZP983054 VJE983054:VJL983054 VTA983054:VTH983054 WCW983054:WDD983054 WMS983054:WMZ983054 WWO15:WWV16 WMS15:WMZ16 WCW15:WDD16 VTA15:VTH16 VJE15:VJL16 UZI15:UZP16 UPM15:UPT16 UFQ15:UFX16 TVU15:TWB16 TLY15:TMF16 TCC15:TCJ16 SSG15:SSN16 SIK15:SIR16 RYO15:RYV16 ROS15:ROZ16 REW15:RFD16 QVA15:QVH16 QLE15:QLL16 QBI15:QBP16 PRM15:PRT16 PHQ15:PHX16 OXU15:OYB16 ONY15:OOF16 OEC15:OEJ16 NUG15:NUN16 NKK15:NKR16 NAO15:NAV16 MQS15:MQZ16 MGW15:MHD16 LXA15:LXH16 LNE15:LNL16 LDI15:LDP16 KTM15:KTT16 KJQ15:KJX16 JZU15:KAB16 JPY15:JQF16 JGC15:JGJ16 IWG15:IWN16 IMK15:IMR16 ICO15:ICV16 HSS15:HSZ16 HIW15:HJD16 GZA15:GZH16 GPE15:GPL16 GFI15:GFP16 FVM15:FVT16 FLQ15:FLX16 FBU15:FCB16 ERY15:ESF16 EIC15:EIJ16 DYG15:DYN16 DOK15:DOR16 DEO15:DEV16 CUS15:CUZ16 CKW15:CLD16 CBA15:CBH16 BRE15:BRL16 BHI15:BHP16 AXM15:AXT16 ANQ15:ANX16 ADU15:AEB16 TY15:UF16 KC15:KJ16 CA65543:CQ65544 CA131079:CQ131080 CA196615:CQ196616 CA262151:CQ262152 CA327687:CQ327688 CA393223:CQ393224 CA458759:CQ458760 CA524295:CQ524296 CA589831:CQ589832 CA655367:CQ655368 CA720903:CQ720904 CA786439:CQ786440 CA851975:CQ851976 CA917511:CQ917512 CA983047:CQ983048 CA65550:CQ65550 CA131086:CQ131086 CA196622:CQ196622 CA262158:CQ262158 CA327694:CQ327694 CA393230:CQ393230 CA458766:CQ458766 CA524302:CQ524302 CA589838:CQ589838 CA655374:CQ655374 CA720910:CQ720910 CA786446:CQ786446 CA851982:CQ851982 CA917518:CQ917518 CA983054:CQ983054 CQ26:CQ27 WWO26:WWV27 WMS26:WMZ27 WCW26:WDD27 VTA26:VTH27 VJE26:VJL27 UZI26:UZP27 UPM26:UPT27 UFQ26:UFX27 TVU26:TWB27 TLY26:TMF27 TCC26:TCJ27 SSG26:SSN27 SIK26:SIR27 RYO26:RYV27 ROS26:ROZ27 REW26:RFD27 QVA26:QVH27 QLE26:QLL27 QBI26:QBP27 PRM26:PRT27 PHQ26:PHX27 OXU26:OYB27 ONY26:OOF27 OEC26:OEJ27 NUG26:NUN27 NKK26:NKR27 NAO26:NAV27 MQS26:MQZ27 MGW26:MHD27 LXA26:LXH27 LNE26:LNL27 LDI26:LDP27 KTM26:KTT27 KJQ26:KJX27 JZU26:KAB27 JPY26:JQF27 JGC26:JGJ27 IWG26:IWN27 IMK26:IMR27 ICO26:ICV27 HSS26:HSZ27 HIW26:HJD27 GZA26:GZH27 GPE26:GPL27 GFI26:GFP27 FVM26:FVT27 FLQ26:FLX27 FBU26:FCB27 ERY26:ESF27 EIC26:EIJ27 DYG26:DYN27 DOK26:DOR27 DEO26:DEV27 CUS26:CUZ27 CKW26:CLD27 CBA26:CBH27 BRE26:BRL27 BHI26:BHP27 AXM26:AXT27 ANQ26:ANX27 ADU26:AEB27 TY26:UF27 KC26:KJ27 BZ15:BZ16 CQ15:CQ16" xr:uid="{4D8CC118-827B-4D55-A3F2-58544FFCA71B}">
      <formula1>1</formula1>
      <formula2>13</formula2>
    </dataValidation>
    <dataValidation type="textLength" allowBlank="1" showInputMessage="1" showErrorMessage="1" errorTitle="文字数オーバー" error="担当者名は各6文字までしか入力できません" sqref="JX13:KB13 TT13:TX13 ADP13:ADT13 ANL13:ANP13 AXH13:AXL13 BHD13:BHH13 BQZ13:BRD13 CAV13:CAZ13 CKR13:CKV13 CUN13:CUR13 DEJ13:DEN13 DOF13:DOJ13 DYB13:DYF13 EHX13:EIB13 ERT13:ERX13 FBP13:FBT13 FLL13:FLP13 FVH13:FVL13 GFD13:GFH13 GOZ13:GPD13 GYV13:GYZ13 HIR13:HIV13 HSN13:HSR13 ICJ13:ICN13 IMF13:IMJ13 IWB13:IWF13 JFX13:JGB13 JPT13:JPX13 JZP13:JZT13 KJL13:KJP13 KTH13:KTL13 LDD13:LDH13 LMZ13:LND13 LWV13:LWZ13 MGR13:MGV13 MQN13:MQR13 NAJ13:NAN13 NKF13:NKJ13 NUB13:NUF13 ODX13:OEB13 ONT13:ONX13 OXP13:OXT13 PHL13:PHP13 PRH13:PRL13 QBD13:QBH13 QKZ13:QLD13 QUV13:QUZ13 RER13:REV13 RON13:ROR13 RYJ13:RYN13 SIF13:SIJ13 SSB13:SSF13 TBX13:TCB13 TLT13:TLX13 TVP13:TVT13 UFL13:UFP13 UPH13:UPL13 UZD13:UZH13 VIZ13:VJD13 VSV13:VSZ13 WCR13:WCV13 WMN13:WMR13 WWJ13:WWN13 BQ65541:BZ65541 JX65541:KB65541 TT65541:TX65541 ADP65541:ADT65541 ANL65541:ANP65541 AXH65541:AXL65541 BHD65541:BHH65541 BQZ65541:BRD65541 CAV65541:CAZ65541 CKR65541:CKV65541 CUN65541:CUR65541 DEJ65541:DEN65541 DOF65541:DOJ65541 DYB65541:DYF65541 EHX65541:EIB65541 ERT65541:ERX65541 FBP65541:FBT65541 FLL65541:FLP65541 FVH65541:FVL65541 GFD65541:GFH65541 GOZ65541:GPD65541 GYV65541:GYZ65541 HIR65541:HIV65541 HSN65541:HSR65541 ICJ65541:ICN65541 IMF65541:IMJ65541 IWB65541:IWF65541 JFX65541:JGB65541 JPT65541:JPX65541 JZP65541:JZT65541 KJL65541:KJP65541 KTH65541:KTL65541 LDD65541:LDH65541 LMZ65541:LND65541 LWV65541:LWZ65541 MGR65541:MGV65541 MQN65541:MQR65541 NAJ65541:NAN65541 NKF65541:NKJ65541 NUB65541:NUF65541 ODX65541:OEB65541 ONT65541:ONX65541 OXP65541:OXT65541 PHL65541:PHP65541 PRH65541:PRL65541 QBD65541:QBH65541 QKZ65541:QLD65541 QUV65541:QUZ65541 RER65541:REV65541 RON65541:ROR65541 RYJ65541:RYN65541 SIF65541:SIJ65541 SSB65541:SSF65541 TBX65541:TCB65541 TLT65541:TLX65541 TVP65541:TVT65541 UFL65541:UFP65541 UPH65541:UPL65541 UZD65541:UZH65541 VIZ65541:VJD65541 VSV65541:VSZ65541 WCR65541:WCV65541 WMN65541:WMR65541 WWJ65541:WWN65541 BQ131077:BZ131077 JX131077:KB131077 TT131077:TX131077 ADP131077:ADT131077 ANL131077:ANP131077 AXH131077:AXL131077 BHD131077:BHH131077 BQZ131077:BRD131077 CAV131077:CAZ131077 CKR131077:CKV131077 CUN131077:CUR131077 DEJ131077:DEN131077 DOF131077:DOJ131077 DYB131077:DYF131077 EHX131077:EIB131077 ERT131077:ERX131077 FBP131077:FBT131077 FLL131077:FLP131077 FVH131077:FVL131077 GFD131077:GFH131077 GOZ131077:GPD131077 GYV131077:GYZ131077 HIR131077:HIV131077 HSN131077:HSR131077 ICJ131077:ICN131077 IMF131077:IMJ131077 IWB131077:IWF131077 JFX131077:JGB131077 JPT131077:JPX131077 JZP131077:JZT131077 KJL131077:KJP131077 KTH131077:KTL131077 LDD131077:LDH131077 LMZ131077:LND131077 LWV131077:LWZ131077 MGR131077:MGV131077 MQN131077:MQR131077 NAJ131077:NAN131077 NKF131077:NKJ131077 NUB131077:NUF131077 ODX131077:OEB131077 ONT131077:ONX131077 OXP131077:OXT131077 PHL131077:PHP131077 PRH131077:PRL131077 QBD131077:QBH131077 QKZ131077:QLD131077 QUV131077:QUZ131077 RER131077:REV131077 RON131077:ROR131077 RYJ131077:RYN131077 SIF131077:SIJ131077 SSB131077:SSF131077 TBX131077:TCB131077 TLT131077:TLX131077 TVP131077:TVT131077 UFL131077:UFP131077 UPH131077:UPL131077 UZD131077:UZH131077 VIZ131077:VJD131077 VSV131077:VSZ131077 WCR131077:WCV131077 WMN131077:WMR131077 WWJ131077:WWN131077 BQ196613:BZ196613 JX196613:KB196613 TT196613:TX196613 ADP196613:ADT196613 ANL196613:ANP196613 AXH196613:AXL196613 BHD196613:BHH196613 BQZ196613:BRD196613 CAV196613:CAZ196613 CKR196613:CKV196613 CUN196613:CUR196613 DEJ196613:DEN196613 DOF196613:DOJ196613 DYB196613:DYF196613 EHX196613:EIB196613 ERT196613:ERX196613 FBP196613:FBT196613 FLL196613:FLP196613 FVH196613:FVL196613 GFD196613:GFH196613 GOZ196613:GPD196613 GYV196613:GYZ196613 HIR196613:HIV196613 HSN196613:HSR196613 ICJ196613:ICN196613 IMF196613:IMJ196613 IWB196613:IWF196613 JFX196613:JGB196613 JPT196613:JPX196613 JZP196613:JZT196613 KJL196613:KJP196613 KTH196613:KTL196613 LDD196613:LDH196613 LMZ196613:LND196613 LWV196613:LWZ196613 MGR196613:MGV196613 MQN196613:MQR196613 NAJ196613:NAN196613 NKF196613:NKJ196613 NUB196613:NUF196613 ODX196613:OEB196613 ONT196613:ONX196613 OXP196613:OXT196613 PHL196613:PHP196613 PRH196613:PRL196613 QBD196613:QBH196613 QKZ196613:QLD196613 QUV196613:QUZ196613 RER196613:REV196613 RON196613:ROR196613 RYJ196613:RYN196613 SIF196613:SIJ196613 SSB196613:SSF196613 TBX196613:TCB196613 TLT196613:TLX196613 TVP196613:TVT196613 UFL196613:UFP196613 UPH196613:UPL196613 UZD196613:UZH196613 VIZ196613:VJD196613 VSV196613:VSZ196613 WCR196613:WCV196613 WMN196613:WMR196613 WWJ196613:WWN196613 BQ262149:BZ262149 JX262149:KB262149 TT262149:TX262149 ADP262149:ADT262149 ANL262149:ANP262149 AXH262149:AXL262149 BHD262149:BHH262149 BQZ262149:BRD262149 CAV262149:CAZ262149 CKR262149:CKV262149 CUN262149:CUR262149 DEJ262149:DEN262149 DOF262149:DOJ262149 DYB262149:DYF262149 EHX262149:EIB262149 ERT262149:ERX262149 FBP262149:FBT262149 FLL262149:FLP262149 FVH262149:FVL262149 GFD262149:GFH262149 GOZ262149:GPD262149 GYV262149:GYZ262149 HIR262149:HIV262149 HSN262149:HSR262149 ICJ262149:ICN262149 IMF262149:IMJ262149 IWB262149:IWF262149 JFX262149:JGB262149 JPT262149:JPX262149 JZP262149:JZT262149 KJL262149:KJP262149 KTH262149:KTL262149 LDD262149:LDH262149 LMZ262149:LND262149 LWV262149:LWZ262149 MGR262149:MGV262149 MQN262149:MQR262149 NAJ262149:NAN262149 NKF262149:NKJ262149 NUB262149:NUF262149 ODX262149:OEB262149 ONT262149:ONX262149 OXP262149:OXT262149 PHL262149:PHP262149 PRH262149:PRL262149 QBD262149:QBH262149 QKZ262149:QLD262149 QUV262149:QUZ262149 RER262149:REV262149 RON262149:ROR262149 RYJ262149:RYN262149 SIF262149:SIJ262149 SSB262149:SSF262149 TBX262149:TCB262149 TLT262149:TLX262149 TVP262149:TVT262149 UFL262149:UFP262149 UPH262149:UPL262149 UZD262149:UZH262149 VIZ262149:VJD262149 VSV262149:VSZ262149 WCR262149:WCV262149 WMN262149:WMR262149 WWJ262149:WWN262149 BQ327685:BZ327685 JX327685:KB327685 TT327685:TX327685 ADP327685:ADT327685 ANL327685:ANP327685 AXH327685:AXL327685 BHD327685:BHH327685 BQZ327685:BRD327685 CAV327685:CAZ327685 CKR327685:CKV327685 CUN327685:CUR327685 DEJ327685:DEN327685 DOF327685:DOJ327685 DYB327685:DYF327685 EHX327685:EIB327685 ERT327685:ERX327685 FBP327685:FBT327685 FLL327685:FLP327685 FVH327685:FVL327685 GFD327685:GFH327685 GOZ327685:GPD327685 GYV327685:GYZ327685 HIR327685:HIV327685 HSN327685:HSR327685 ICJ327685:ICN327685 IMF327685:IMJ327685 IWB327685:IWF327685 JFX327685:JGB327685 JPT327685:JPX327685 JZP327685:JZT327685 KJL327685:KJP327685 KTH327685:KTL327685 LDD327685:LDH327685 LMZ327685:LND327685 LWV327685:LWZ327685 MGR327685:MGV327685 MQN327685:MQR327685 NAJ327685:NAN327685 NKF327685:NKJ327685 NUB327685:NUF327685 ODX327685:OEB327685 ONT327685:ONX327685 OXP327685:OXT327685 PHL327685:PHP327685 PRH327685:PRL327685 QBD327685:QBH327685 QKZ327685:QLD327685 QUV327685:QUZ327685 RER327685:REV327685 RON327685:ROR327685 RYJ327685:RYN327685 SIF327685:SIJ327685 SSB327685:SSF327685 TBX327685:TCB327685 TLT327685:TLX327685 TVP327685:TVT327685 UFL327685:UFP327685 UPH327685:UPL327685 UZD327685:UZH327685 VIZ327685:VJD327685 VSV327685:VSZ327685 WCR327685:WCV327685 WMN327685:WMR327685 WWJ327685:WWN327685 BQ393221:BZ393221 JX393221:KB393221 TT393221:TX393221 ADP393221:ADT393221 ANL393221:ANP393221 AXH393221:AXL393221 BHD393221:BHH393221 BQZ393221:BRD393221 CAV393221:CAZ393221 CKR393221:CKV393221 CUN393221:CUR393221 DEJ393221:DEN393221 DOF393221:DOJ393221 DYB393221:DYF393221 EHX393221:EIB393221 ERT393221:ERX393221 FBP393221:FBT393221 FLL393221:FLP393221 FVH393221:FVL393221 GFD393221:GFH393221 GOZ393221:GPD393221 GYV393221:GYZ393221 HIR393221:HIV393221 HSN393221:HSR393221 ICJ393221:ICN393221 IMF393221:IMJ393221 IWB393221:IWF393221 JFX393221:JGB393221 JPT393221:JPX393221 JZP393221:JZT393221 KJL393221:KJP393221 KTH393221:KTL393221 LDD393221:LDH393221 LMZ393221:LND393221 LWV393221:LWZ393221 MGR393221:MGV393221 MQN393221:MQR393221 NAJ393221:NAN393221 NKF393221:NKJ393221 NUB393221:NUF393221 ODX393221:OEB393221 ONT393221:ONX393221 OXP393221:OXT393221 PHL393221:PHP393221 PRH393221:PRL393221 QBD393221:QBH393221 QKZ393221:QLD393221 QUV393221:QUZ393221 RER393221:REV393221 RON393221:ROR393221 RYJ393221:RYN393221 SIF393221:SIJ393221 SSB393221:SSF393221 TBX393221:TCB393221 TLT393221:TLX393221 TVP393221:TVT393221 UFL393221:UFP393221 UPH393221:UPL393221 UZD393221:UZH393221 VIZ393221:VJD393221 VSV393221:VSZ393221 WCR393221:WCV393221 WMN393221:WMR393221 WWJ393221:WWN393221 BQ458757:BZ458757 JX458757:KB458757 TT458757:TX458757 ADP458757:ADT458757 ANL458757:ANP458757 AXH458757:AXL458757 BHD458757:BHH458757 BQZ458757:BRD458757 CAV458757:CAZ458757 CKR458757:CKV458757 CUN458757:CUR458757 DEJ458757:DEN458757 DOF458757:DOJ458757 DYB458757:DYF458757 EHX458757:EIB458757 ERT458757:ERX458757 FBP458757:FBT458757 FLL458757:FLP458757 FVH458757:FVL458757 GFD458757:GFH458757 GOZ458757:GPD458757 GYV458757:GYZ458757 HIR458757:HIV458757 HSN458757:HSR458757 ICJ458757:ICN458757 IMF458757:IMJ458757 IWB458757:IWF458757 JFX458757:JGB458757 JPT458757:JPX458757 JZP458757:JZT458757 KJL458757:KJP458757 KTH458757:KTL458757 LDD458757:LDH458757 LMZ458757:LND458757 LWV458757:LWZ458757 MGR458757:MGV458757 MQN458757:MQR458757 NAJ458757:NAN458757 NKF458757:NKJ458757 NUB458757:NUF458757 ODX458757:OEB458757 ONT458757:ONX458757 OXP458757:OXT458757 PHL458757:PHP458757 PRH458757:PRL458757 QBD458757:QBH458757 QKZ458757:QLD458757 QUV458757:QUZ458757 RER458757:REV458757 RON458757:ROR458757 RYJ458757:RYN458757 SIF458757:SIJ458757 SSB458757:SSF458757 TBX458757:TCB458757 TLT458757:TLX458757 TVP458757:TVT458757 UFL458757:UFP458757 UPH458757:UPL458757 UZD458757:UZH458757 VIZ458757:VJD458757 VSV458757:VSZ458757 WCR458757:WCV458757 WMN458757:WMR458757 WWJ458757:WWN458757 BQ524293:BZ524293 JX524293:KB524293 TT524293:TX524293 ADP524293:ADT524293 ANL524293:ANP524293 AXH524293:AXL524293 BHD524293:BHH524293 BQZ524293:BRD524293 CAV524293:CAZ524293 CKR524293:CKV524293 CUN524293:CUR524293 DEJ524293:DEN524293 DOF524293:DOJ524293 DYB524293:DYF524293 EHX524293:EIB524293 ERT524293:ERX524293 FBP524293:FBT524293 FLL524293:FLP524293 FVH524293:FVL524293 GFD524293:GFH524293 GOZ524293:GPD524293 GYV524293:GYZ524293 HIR524293:HIV524293 HSN524293:HSR524293 ICJ524293:ICN524293 IMF524293:IMJ524293 IWB524293:IWF524293 JFX524293:JGB524293 JPT524293:JPX524293 JZP524293:JZT524293 KJL524293:KJP524293 KTH524293:KTL524293 LDD524293:LDH524293 LMZ524293:LND524293 LWV524293:LWZ524293 MGR524293:MGV524293 MQN524293:MQR524293 NAJ524293:NAN524293 NKF524293:NKJ524293 NUB524293:NUF524293 ODX524293:OEB524293 ONT524293:ONX524293 OXP524293:OXT524293 PHL524293:PHP524293 PRH524293:PRL524293 QBD524293:QBH524293 QKZ524293:QLD524293 QUV524293:QUZ524293 RER524293:REV524293 RON524293:ROR524293 RYJ524293:RYN524293 SIF524293:SIJ524293 SSB524293:SSF524293 TBX524293:TCB524293 TLT524293:TLX524293 TVP524293:TVT524293 UFL524293:UFP524293 UPH524293:UPL524293 UZD524293:UZH524293 VIZ524293:VJD524293 VSV524293:VSZ524293 WCR524293:WCV524293 WMN524293:WMR524293 WWJ524293:WWN524293 BQ589829:BZ589829 JX589829:KB589829 TT589829:TX589829 ADP589829:ADT589829 ANL589829:ANP589829 AXH589829:AXL589829 BHD589829:BHH589829 BQZ589829:BRD589829 CAV589829:CAZ589829 CKR589829:CKV589829 CUN589829:CUR589829 DEJ589829:DEN589829 DOF589829:DOJ589829 DYB589829:DYF589829 EHX589829:EIB589829 ERT589829:ERX589829 FBP589829:FBT589829 FLL589829:FLP589829 FVH589829:FVL589829 GFD589829:GFH589829 GOZ589829:GPD589829 GYV589829:GYZ589829 HIR589829:HIV589829 HSN589829:HSR589829 ICJ589829:ICN589829 IMF589829:IMJ589829 IWB589829:IWF589829 JFX589829:JGB589829 JPT589829:JPX589829 JZP589829:JZT589829 KJL589829:KJP589829 KTH589829:KTL589829 LDD589829:LDH589829 LMZ589829:LND589829 LWV589829:LWZ589829 MGR589829:MGV589829 MQN589829:MQR589829 NAJ589829:NAN589829 NKF589829:NKJ589829 NUB589829:NUF589829 ODX589829:OEB589829 ONT589829:ONX589829 OXP589829:OXT589829 PHL589829:PHP589829 PRH589829:PRL589829 QBD589829:QBH589829 QKZ589829:QLD589829 QUV589829:QUZ589829 RER589829:REV589829 RON589829:ROR589829 RYJ589829:RYN589829 SIF589829:SIJ589829 SSB589829:SSF589829 TBX589829:TCB589829 TLT589829:TLX589829 TVP589829:TVT589829 UFL589829:UFP589829 UPH589829:UPL589829 UZD589829:UZH589829 VIZ589829:VJD589829 VSV589829:VSZ589829 WCR589829:WCV589829 WMN589829:WMR589829 WWJ589829:WWN589829 BQ655365:BZ655365 JX655365:KB655365 TT655365:TX655365 ADP655365:ADT655365 ANL655365:ANP655365 AXH655365:AXL655365 BHD655365:BHH655365 BQZ655365:BRD655365 CAV655365:CAZ655365 CKR655365:CKV655365 CUN655365:CUR655365 DEJ655365:DEN655365 DOF655365:DOJ655365 DYB655365:DYF655365 EHX655365:EIB655365 ERT655365:ERX655365 FBP655365:FBT655365 FLL655365:FLP655365 FVH655365:FVL655365 GFD655365:GFH655365 GOZ655365:GPD655365 GYV655365:GYZ655365 HIR655365:HIV655365 HSN655365:HSR655365 ICJ655365:ICN655365 IMF655365:IMJ655365 IWB655365:IWF655365 JFX655365:JGB655365 JPT655365:JPX655365 JZP655365:JZT655365 KJL655365:KJP655365 KTH655365:KTL655365 LDD655365:LDH655365 LMZ655365:LND655365 LWV655365:LWZ655365 MGR655365:MGV655365 MQN655365:MQR655365 NAJ655365:NAN655365 NKF655365:NKJ655365 NUB655365:NUF655365 ODX655365:OEB655365 ONT655365:ONX655365 OXP655365:OXT655365 PHL655365:PHP655365 PRH655365:PRL655365 QBD655365:QBH655365 QKZ655365:QLD655365 QUV655365:QUZ655365 RER655365:REV655365 RON655365:ROR655365 RYJ655365:RYN655365 SIF655365:SIJ655365 SSB655365:SSF655365 TBX655365:TCB655365 TLT655365:TLX655365 TVP655365:TVT655365 UFL655365:UFP655365 UPH655365:UPL655365 UZD655365:UZH655365 VIZ655365:VJD655365 VSV655365:VSZ655365 WCR655365:WCV655365 WMN655365:WMR655365 WWJ655365:WWN655365 BQ720901:BZ720901 JX720901:KB720901 TT720901:TX720901 ADP720901:ADT720901 ANL720901:ANP720901 AXH720901:AXL720901 BHD720901:BHH720901 BQZ720901:BRD720901 CAV720901:CAZ720901 CKR720901:CKV720901 CUN720901:CUR720901 DEJ720901:DEN720901 DOF720901:DOJ720901 DYB720901:DYF720901 EHX720901:EIB720901 ERT720901:ERX720901 FBP720901:FBT720901 FLL720901:FLP720901 FVH720901:FVL720901 GFD720901:GFH720901 GOZ720901:GPD720901 GYV720901:GYZ720901 HIR720901:HIV720901 HSN720901:HSR720901 ICJ720901:ICN720901 IMF720901:IMJ720901 IWB720901:IWF720901 JFX720901:JGB720901 JPT720901:JPX720901 JZP720901:JZT720901 KJL720901:KJP720901 KTH720901:KTL720901 LDD720901:LDH720901 LMZ720901:LND720901 LWV720901:LWZ720901 MGR720901:MGV720901 MQN720901:MQR720901 NAJ720901:NAN720901 NKF720901:NKJ720901 NUB720901:NUF720901 ODX720901:OEB720901 ONT720901:ONX720901 OXP720901:OXT720901 PHL720901:PHP720901 PRH720901:PRL720901 QBD720901:QBH720901 QKZ720901:QLD720901 QUV720901:QUZ720901 RER720901:REV720901 RON720901:ROR720901 RYJ720901:RYN720901 SIF720901:SIJ720901 SSB720901:SSF720901 TBX720901:TCB720901 TLT720901:TLX720901 TVP720901:TVT720901 UFL720901:UFP720901 UPH720901:UPL720901 UZD720901:UZH720901 VIZ720901:VJD720901 VSV720901:VSZ720901 WCR720901:WCV720901 WMN720901:WMR720901 WWJ720901:WWN720901 BQ786437:BZ786437 JX786437:KB786437 TT786437:TX786437 ADP786437:ADT786437 ANL786437:ANP786437 AXH786437:AXL786437 BHD786437:BHH786437 BQZ786437:BRD786437 CAV786437:CAZ786437 CKR786437:CKV786437 CUN786437:CUR786437 DEJ786437:DEN786437 DOF786437:DOJ786437 DYB786437:DYF786437 EHX786437:EIB786437 ERT786437:ERX786437 FBP786437:FBT786437 FLL786437:FLP786437 FVH786437:FVL786437 GFD786437:GFH786437 GOZ786437:GPD786437 GYV786437:GYZ786437 HIR786437:HIV786437 HSN786437:HSR786437 ICJ786437:ICN786437 IMF786437:IMJ786437 IWB786437:IWF786437 JFX786437:JGB786437 JPT786437:JPX786437 JZP786437:JZT786437 KJL786437:KJP786437 KTH786437:KTL786437 LDD786437:LDH786437 LMZ786437:LND786437 LWV786437:LWZ786437 MGR786437:MGV786437 MQN786437:MQR786437 NAJ786437:NAN786437 NKF786437:NKJ786437 NUB786437:NUF786437 ODX786437:OEB786437 ONT786437:ONX786437 OXP786437:OXT786437 PHL786437:PHP786437 PRH786437:PRL786437 QBD786437:QBH786437 QKZ786437:QLD786437 QUV786437:QUZ786437 RER786437:REV786437 RON786437:ROR786437 RYJ786437:RYN786437 SIF786437:SIJ786437 SSB786437:SSF786437 TBX786437:TCB786437 TLT786437:TLX786437 TVP786437:TVT786437 UFL786437:UFP786437 UPH786437:UPL786437 UZD786437:UZH786437 VIZ786437:VJD786437 VSV786437:VSZ786437 WCR786437:WCV786437 WMN786437:WMR786437 WWJ786437:WWN786437 BQ851973:BZ851973 JX851973:KB851973 TT851973:TX851973 ADP851973:ADT851973 ANL851973:ANP851973 AXH851973:AXL851973 BHD851973:BHH851973 BQZ851973:BRD851973 CAV851973:CAZ851973 CKR851973:CKV851973 CUN851973:CUR851973 DEJ851973:DEN851973 DOF851973:DOJ851973 DYB851973:DYF851973 EHX851973:EIB851973 ERT851973:ERX851973 FBP851973:FBT851973 FLL851973:FLP851973 FVH851973:FVL851973 GFD851973:GFH851973 GOZ851973:GPD851973 GYV851973:GYZ851973 HIR851973:HIV851973 HSN851973:HSR851973 ICJ851973:ICN851973 IMF851973:IMJ851973 IWB851973:IWF851973 JFX851973:JGB851973 JPT851973:JPX851973 JZP851973:JZT851973 KJL851973:KJP851973 KTH851973:KTL851973 LDD851973:LDH851973 LMZ851973:LND851973 LWV851973:LWZ851973 MGR851973:MGV851973 MQN851973:MQR851973 NAJ851973:NAN851973 NKF851973:NKJ851973 NUB851973:NUF851973 ODX851973:OEB851973 ONT851973:ONX851973 OXP851973:OXT851973 PHL851973:PHP851973 PRH851973:PRL851973 QBD851973:QBH851973 QKZ851973:QLD851973 QUV851973:QUZ851973 RER851973:REV851973 RON851973:ROR851973 RYJ851973:RYN851973 SIF851973:SIJ851973 SSB851973:SSF851973 TBX851973:TCB851973 TLT851973:TLX851973 TVP851973:TVT851973 UFL851973:UFP851973 UPH851973:UPL851973 UZD851973:UZH851973 VIZ851973:VJD851973 VSV851973:VSZ851973 WCR851973:WCV851973 WMN851973:WMR851973 WWJ851973:WWN851973 BQ917509:BZ917509 JX917509:KB917509 TT917509:TX917509 ADP917509:ADT917509 ANL917509:ANP917509 AXH917509:AXL917509 BHD917509:BHH917509 BQZ917509:BRD917509 CAV917509:CAZ917509 CKR917509:CKV917509 CUN917509:CUR917509 DEJ917509:DEN917509 DOF917509:DOJ917509 DYB917509:DYF917509 EHX917509:EIB917509 ERT917509:ERX917509 FBP917509:FBT917509 FLL917509:FLP917509 FVH917509:FVL917509 GFD917509:GFH917509 GOZ917509:GPD917509 GYV917509:GYZ917509 HIR917509:HIV917509 HSN917509:HSR917509 ICJ917509:ICN917509 IMF917509:IMJ917509 IWB917509:IWF917509 JFX917509:JGB917509 JPT917509:JPX917509 JZP917509:JZT917509 KJL917509:KJP917509 KTH917509:KTL917509 LDD917509:LDH917509 LMZ917509:LND917509 LWV917509:LWZ917509 MGR917509:MGV917509 MQN917509:MQR917509 NAJ917509:NAN917509 NKF917509:NKJ917509 NUB917509:NUF917509 ODX917509:OEB917509 ONT917509:ONX917509 OXP917509:OXT917509 PHL917509:PHP917509 PRH917509:PRL917509 QBD917509:QBH917509 QKZ917509:QLD917509 QUV917509:QUZ917509 RER917509:REV917509 RON917509:ROR917509 RYJ917509:RYN917509 SIF917509:SIJ917509 SSB917509:SSF917509 TBX917509:TCB917509 TLT917509:TLX917509 TVP917509:TVT917509 UFL917509:UFP917509 UPH917509:UPL917509 UZD917509:UZH917509 VIZ917509:VJD917509 VSV917509:VSZ917509 WCR917509:WCV917509 WMN917509:WMR917509 WWJ917509:WWN917509 BQ983045:BZ983045 JX983045:KB983045 TT983045:TX983045 ADP983045:ADT983045 ANL983045:ANP983045 AXH983045:AXL983045 BHD983045:BHH983045 BQZ983045:BRD983045 CAV983045:CAZ983045 CKR983045:CKV983045 CUN983045:CUR983045 DEJ983045:DEN983045 DOF983045:DOJ983045 DYB983045:DYF983045 EHX983045:EIB983045 ERT983045:ERX983045 FBP983045:FBT983045 FLL983045:FLP983045 FVH983045:FVL983045 GFD983045:GFH983045 GOZ983045:GPD983045 GYV983045:GYZ983045 HIR983045:HIV983045 HSN983045:HSR983045 ICJ983045:ICN983045 IMF983045:IMJ983045 IWB983045:IWF983045 JFX983045:JGB983045 JPT983045:JPX983045 JZP983045:JZT983045 KJL983045:KJP983045 KTH983045:KTL983045 LDD983045:LDH983045 LMZ983045:LND983045 LWV983045:LWZ983045 MGR983045:MGV983045 MQN983045:MQR983045 NAJ983045:NAN983045 NKF983045:NKJ983045 NUB983045:NUF983045 ODX983045:OEB983045 ONT983045:ONX983045 OXP983045:OXT983045 PHL983045:PHP983045 PRH983045:PRL983045 QBD983045:QBH983045 QKZ983045:QLD983045 QUV983045:QUZ983045 RER983045:REV983045 RON983045:ROR983045 RYJ983045:RYN983045 SIF983045:SIJ983045 SSB983045:SSF983045 TBX983045:TCB983045 TLT983045:TLX983045 TVP983045:TVT983045 UFL983045:UFP983045 UPH983045:UPL983045 UZD983045:UZH983045 VIZ983045:VJD983045 VSV983045:VSZ983045 WCR983045:WCV983045 WMN983045:WMR983045 WWJ983045:WWN983045 KE13:KJ13 UA13:UF13 ADW13:AEB13 ANS13:ANX13 AXO13:AXT13 BHK13:BHP13 BRG13:BRL13 CBC13:CBH13 CKY13:CLD13 CUU13:CUZ13 DEQ13:DEV13 DOM13:DOR13 DYI13:DYN13 EIE13:EIJ13 ESA13:ESF13 FBW13:FCB13 FLS13:FLX13 FVO13:FVT13 GFK13:GFP13 GPG13:GPL13 GZC13:GZH13 HIY13:HJD13 HSU13:HSZ13 ICQ13:ICV13 IMM13:IMR13 IWI13:IWN13 JGE13:JGJ13 JQA13:JQF13 JZW13:KAB13 KJS13:KJX13 KTO13:KTT13 LDK13:LDP13 LNG13:LNL13 LXC13:LXH13 MGY13:MHD13 MQU13:MQZ13 NAQ13:NAV13 NKM13:NKR13 NUI13:NUN13 OEE13:OEJ13 OOA13:OOF13 OXW13:OYB13 PHS13:PHX13 PRO13:PRT13 QBK13:QBP13 QLG13:QLL13 QVC13:QVH13 REY13:RFD13 ROU13:ROZ13 RYQ13:RYV13 SIM13:SIR13 SSI13:SSN13 TCE13:TCJ13 TMA13:TMF13 TVW13:TWB13 UFS13:UFX13 UPO13:UPT13 UZK13:UZP13 VJG13:VJL13 VTC13:VTH13 WCY13:WDD13 WMU13:WMZ13 WWQ13:WWV13 WWQ983052 KE65541:KJ65541 UA65541:UF65541 ADW65541:AEB65541 ANS65541:ANX65541 AXO65541:AXT65541 BHK65541:BHP65541 BRG65541:BRL65541 CBC65541:CBH65541 CKY65541:CLD65541 CUU65541:CUZ65541 DEQ65541:DEV65541 DOM65541:DOR65541 DYI65541:DYN65541 EIE65541:EIJ65541 ESA65541:ESF65541 FBW65541:FCB65541 FLS65541:FLX65541 FVO65541:FVT65541 GFK65541:GFP65541 GPG65541:GPL65541 GZC65541:GZH65541 HIY65541:HJD65541 HSU65541:HSZ65541 ICQ65541:ICV65541 IMM65541:IMR65541 IWI65541:IWN65541 JGE65541:JGJ65541 JQA65541:JQF65541 JZW65541:KAB65541 KJS65541:KJX65541 KTO65541:KTT65541 LDK65541:LDP65541 LNG65541:LNL65541 LXC65541:LXH65541 MGY65541:MHD65541 MQU65541:MQZ65541 NAQ65541:NAV65541 NKM65541:NKR65541 NUI65541:NUN65541 OEE65541:OEJ65541 OOA65541:OOF65541 OXW65541:OYB65541 PHS65541:PHX65541 PRO65541:PRT65541 QBK65541:QBP65541 QLG65541:QLL65541 QVC65541:QVH65541 REY65541:RFD65541 ROU65541:ROZ65541 RYQ65541:RYV65541 SIM65541:SIR65541 SSI65541:SSN65541 TCE65541:TCJ65541 TMA65541:TMF65541 TVW65541:TWB65541 UFS65541:UFX65541 UPO65541:UPT65541 UZK65541:UZP65541 VJG65541:VJL65541 VTC65541:VTH65541 WCY65541:WDD65541 WMU65541:WMZ65541 WWQ65541:WWV65541 KE131077:KJ131077 UA131077:UF131077 ADW131077:AEB131077 ANS131077:ANX131077 AXO131077:AXT131077 BHK131077:BHP131077 BRG131077:BRL131077 CBC131077:CBH131077 CKY131077:CLD131077 CUU131077:CUZ131077 DEQ131077:DEV131077 DOM131077:DOR131077 DYI131077:DYN131077 EIE131077:EIJ131077 ESA131077:ESF131077 FBW131077:FCB131077 FLS131077:FLX131077 FVO131077:FVT131077 GFK131077:GFP131077 GPG131077:GPL131077 GZC131077:GZH131077 HIY131077:HJD131077 HSU131077:HSZ131077 ICQ131077:ICV131077 IMM131077:IMR131077 IWI131077:IWN131077 JGE131077:JGJ131077 JQA131077:JQF131077 JZW131077:KAB131077 KJS131077:KJX131077 KTO131077:KTT131077 LDK131077:LDP131077 LNG131077:LNL131077 LXC131077:LXH131077 MGY131077:MHD131077 MQU131077:MQZ131077 NAQ131077:NAV131077 NKM131077:NKR131077 NUI131077:NUN131077 OEE131077:OEJ131077 OOA131077:OOF131077 OXW131077:OYB131077 PHS131077:PHX131077 PRO131077:PRT131077 QBK131077:QBP131077 QLG131077:QLL131077 QVC131077:QVH131077 REY131077:RFD131077 ROU131077:ROZ131077 RYQ131077:RYV131077 SIM131077:SIR131077 SSI131077:SSN131077 TCE131077:TCJ131077 TMA131077:TMF131077 TVW131077:TWB131077 UFS131077:UFX131077 UPO131077:UPT131077 UZK131077:UZP131077 VJG131077:VJL131077 VTC131077:VTH131077 WCY131077:WDD131077 WMU131077:WMZ131077 WWQ131077:WWV131077 KE196613:KJ196613 UA196613:UF196613 ADW196613:AEB196613 ANS196613:ANX196613 AXO196613:AXT196613 BHK196613:BHP196613 BRG196613:BRL196613 CBC196613:CBH196613 CKY196613:CLD196613 CUU196613:CUZ196613 DEQ196613:DEV196613 DOM196613:DOR196613 DYI196613:DYN196613 EIE196613:EIJ196613 ESA196613:ESF196613 FBW196613:FCB196613 FLS196613:FLX196613 FVO196613:FVT196613 GFK196613:GFP196613 GPG196613:GPL196613 GZC196613:GZH196613 HIY196613:HJD196613 HSU196613:HSZ196613 ICQ196613:ICV196613 IMM196613:IMR196613 IWI196613:IWN196613 JGE196613:JGJ196613 JQA196613:JQF196613 JZW196613:KAB196613 KJS196613:KJX196613 KTO196613:KTT196613 LDK196613:LDP196613 LNG196613:LNL196613 LXC196613:LXH196613 MGY196613:MHD196613 MQU196613:MQZ196613 NAQ196613:NAV196613 NKM196613:NKR196613 NUI196613:NUN196613 OEE196613:OEJ196613 OOA196613:OOF196613 OXW196613:OYB196613 PHS196613:PHX196613 PRO196613:PRT196613 QBK196613:QBP196613 QLG196613:QLL196613 QVC196613:QVH196613 REY196613:RFD196613 ROU196613:ROZ196613 RYQ196613:RYV196613 SIM196613:SIR196613 SSI196613:SSN196613 TCE196613:TCJ196613 TMA196613:TMF196613 TVW196613:TWB196613 UFS196613:UFX196613 UPO196613:UPT196613 UZK196613:UZP196613 VJG196613:VJL196613 VTC196613:VTH196613 WCY196613:WDD196613 WMU196613:WMZ196613 WWQ196613:WWV196613 KE262149:KJ262149 UA262149:UF262149 ADW262149:AEB262149 ANS262149:ANX262149 AXO262149:AXT262149 BHK262149:BHP262149 BRG262149:BRL262149 CBC262149:CBH262149 CKY262149:CLD262149 CUU262149:CUZ262149 DEQ262149:DEV262149 DOM262149:DOR262149 DYI262149:DYN262149 EIE262149:EIJ262149 ESA262149:ESF262149 FBW262149:FCB262149 FLS262149:FLX262149 FVO262149:FVT262149 GFK262149:GFP262149 GPG262149:GPL262149 GZC262149:GZH262149 HIY262149:HJD262149 HSU262149:HSZ262149 ICQ262149:ICV262149 IMM262149:IMR262149 IWI262149:IWN262149 JGE262149:JGJ262149 JQA262149:JQF262149 JZW262149:KAB262149 KJS262149:KJX262149 KTO262149:KTT262149 LDK262149:LDP262149 LNG262149:LNL262149 LXC262149:LXH262149 MGY262149:MHD262149 MQU262149:MQZ262149 NAQ262149:NAV262149 NKM262149:NKR262149 NUI262149:NUN262149 OEE262149:OEJ262149 OOA262149:OOF262149 OXW262149:OYB262149 PHS262149:PHX262149 PRO262149:PRT262149 QBK262149:QBP262149 QLG262149:QLL262149 QVC262149:QVH262149 REY262149:RFD262149 ROU262149:ROZ262149 RYQ262149:RYV262149 SIM262149:SIR262149 SSI262149:SSN262149 TCE262149:TCJ262149 TMA262149:TMF262149 TVW262149:TWB262149 UFS262149:UFX262149 UPO262149:UPT262149 UZK262149:UZP262149 VJG262149:VJL262149 VTC262149:VTH262149 WCY262149:WDD262149 WMU262149:WMZ262149 WWQ262149:WWV262149 KE327685:KJ327685 UA327685:UF327685 ADW327685:AEB327685 ANS327685:ANX327685 AXO327685:AXT327685 BHK327685:BHP327685 BRG327685:BRL327685 CBC327685:CBH327685 CKY327685:CLD327685 CUU327685:CUZ327685 DEQ327685:DEV327685 DOM327685:DOR327685 DYI327685:DYN327685 EIE327685:EIJ327685 ESA327685:ESF327685 FBW327685:FCB327685 FLS327685:FLX327685 FVO327685:FVT327685 GFK327685:GFP327685 GPG327685:GPL327685 GZC327685:GZH327685 HIY327685:HJD327685 HSU327685:HSZ327685 ICQ327685:ICV327685 IMM327685:IMR327685 IWI327685:IWN327685 JGE327685:JGJ327685 JQA327685:JQF327685 JZW327685:KAB327685 KJS327685:KJX327685 KTO327685:KTT327685 LDK327685:LDP327685 LNG327685:LNL327685 LXC327685:LXH327685 MGY327685:MHD327685 MQU327685:MQZ327685 NAQ327685:NAV327685 NKM327685:NKR327685 NUI327685:NUN327685 OEE327685:OEJ327685 OOA327685:OOF327685 OXW327685:OYB327685 PHS327685:PHX327685 PRO327685:PRT327685 QBK327685:QBP327685 QLG327685:QLL327685 QVC327685:QVH327685 REY327685:RFD327685 ROU327685:ROZ327685 RYQ327685:RYV327685 SIM327685:SIR327685 SSI327685:SSN327685 TCE327685:TCJ327685 TMA327685:TMF327685 TVW327685:TWB327685 UFS327685:UFX327685 UPO327685:UPT327685 UZK327685:UZP327685 VJG327685:VJL327685 VTC327685:VTH327685 WCY327685:WDD327685 WMU327685:WMZ327685 WWQ327685:WWV327685 KE393221:KJ393221 UA393221:UF393221 ADW393221:AEB393221 ANS393221:ANX393221 AXO393221:AXT393221 BHK393221:BHP393221 BRG393221:BRL393221 CBC393221:CBH393221 CKY393221:CLD393221 CUU393221:CUZ393221 DEQ393221:DEV393221 DOM393221:DOR393221 DYI393221:DYN393221 EIE393221:EIJ393221 ESA393221:ESF393221 FBW393221:FCB393221 FLS393221:FLX393221 FVO393221:FVT393221 GFK393221:GFP393221 GPG393221:GPL393221 GZC393221:GZH393221 HIY393221:HJD393221 HSU393221:HSZ393221 ICQ393221:ICV393221 IMM393221:IMR393221 IWI393221:IWN393221 JGE393221:JGJ393221 JQA393221:JQF393221 JZW393221:KAB393221 KJS393221:KJX393221 KTO393221:KTT393221 LDK393221:LDP393221 LNG393221:LNL393221 LXC393221:LXH393221 MGY393221:MHD393221 MQU393221:MQZ393221 NAQ393221:NAV393221 NKM393221:NKR393221 NUI393221:NUN393221 OEE393221:OEJ393221 OOA393221:OOF393221 OXW393221:OYB393221 PHS393221:PHX393221 PRO393221:PRT393221 QBK393221:QBP393221 QLG393221:QLL393221 QVC393221:QVH393221 REY393221:RFD393221 ROU393221:ROZ393221 RYQ393221:RYV393221 SIM393221:SIR393221 SSI393221:SSN393221 TCE393221:TCJ393221 TMA393221:TMF393221 TVW393221:TWB393221 UFS393221:UFX393221 UPO393221:UPT393221 UZK393221:UZP393221 VJG393221:VJL393221 VTC393221:VTH393221 WCY393221:WDD393221 WMU393221:WMZ393221 WWQ393221:WWV393221 KE458757:KJ458757 UA458757:UF458757 ADW458757:AEB458757 ANS458757:ANX458757 AXO458757:AXT458757 BHK458757:BHP458757 BRG458757:BRL458757 CBC458757:CBH458757 CKY458757:CLD458757 CUU458757:CUZ458757 DEQ458757:DEV458757 DOM458757:DOR458757 DYI458757:DYN458757 EIE458757:EIJ458757 ESA458757:ESF458757 FBW458757:FCB458757 FLS458757:FLX458757 FVO458757:FVT458757 GFK458757:GFP458757 GPG458757:GPL458757 GZC458757:GZH458757 HIY458757:HJD458757 HSU458757:HSZ458757 ICQ458757:ICV458757 IMM458757:IMR458757 IWI458757:IWN458757 JGE458757:JGJ458757 JQA458757:JQF458757 JZW458757:KAB458757 KJS458757:KJX458757 KTO458757:KTT458757 LDK458757:LDP458757 LNG458757:LNL458757 LXC458757:LXH458757 MGY458757:MHD458757 MQU458757:MQZ458757 NAQ458757:NAV458757 NKM458757:NKR458757 NUI458757:NUN458757 OEE458757:OEJ458757 OOA458757:OOF458757 OXW458757:OYB458757 PHS458757:PHX458757 PRO458757:PRT458757 QBK458757:QBP458757 QLG458757:QLL458757 QVC458757:QVH458757 REY458757:RFD458757 ROU458757:ROZ458757 RYQ458757:RYV458757 SIM458757:SIR458757 SSI458757:SSN458757 TCE458757:TCJ458757 TMA458757:TMF458757 TVW458757:TWB458757 UFS458757:UFX458757 UPO458757:UPT458757 UZK458757:UZP458757 VJG458757:VJL458757 VTC458757:VTH458757 WCY458757:WDD458757 WMU458757:WMZ458757 WWQ458757:WWV458757 KE524293:KJ524293 UA524293:UF524293 ADW524293:AEB524293 ANS524293:ANX524293 AXO524293:AXT524293 BHK524293:BHP524293 BRG524293:BRL524293 CBC524293:CBH524293 CKY524293:CLD524293 CUU524293:CUZ524293 DEQ524293:DEV524293 DOM524293:DOR524293 DYI524293:DYN524293 EIE524293:EIJ524293 ESA524293:ESF524293 FBW524293:FCB524293 FLS524293:FLX524293 FVO524293:FVT524293 GFK524293:GFP524293 GPG524293:GPL524293 GZC524293:GZH524293 HIY524293:HJD524293 HSU524293:HSZ524293 ICQ524293:ICV524293 IMM524293:IMR524293 IWI524293:IWN524293 JGE524293:JGJ524293 JQA524293:JQF524293 JZW524293:KAB524293 KJS524293:KJX524293 KTO524293:KTT524293 LDK524293:LDP524293 LNG524293:LNL524293 LXC524293:LXH524293 MGY524293:MHD524293 MQU524293:MQZ524293 NAQ524293:NAV524293 NKM524293:NKR524293 NUI524293:NUN524293 OEE524293:OEJ524293 OOA524293:OOF524293 OXW524293:OYB524293 PHS524293:PHX524293 PRO524293:PRT524293 QBK524293:QBP524293 QLG524293:QLL524293 QVC524293:QVH524293 REY524293:RFD524293 ROU524293:ROZ524293 RYQ524293:RYV524293 SIM524293:SIR524293 SSI524293:SSN524293 TCE524293:TCJ524293 TMA524293:TMF524293 TVW524293:TWB524293 UFS524293:UFX524293 UPO524293:UPT524293 UZK524293:UZP524293 VJG524293:VJL524293 VTC524293:VTH524293 WCY524293:WDD524293 WMU524293:WMZ524293 WWQ524293:WWV524293 KE589829:KJ589829 UA589829:UF589829 ADW589829:AEB589829 ANS589829:ANX589829 AXO589829:AXT589829 BHK589829:BHP589829 BRG589829:BRL589829 CBC589829:CBH589829 CKY589829:CLD589829 CUU589829:CUZ589829 DEQ589829:DEV589829 DOM589829:DOR589829 DYI589829:DYN589829 EIE589829:EIJ589829 ESA589829:ESF589829 FBW589829:FCB589829 FLS589829:FLX589829 FVO589829:FVT589829 GFK589829:GFP589829 GPG589829:GPL589829 GZC589829:GZH589829 HIY589829:HJD589829 HSU589829:HSZ589829 ICQ589829:ICV589829 IMM589829:IMR589829 IWI589829:IWN589829 JGE589829:JGJ589829 JQA589829:JQF589829 JZW589829:KAB589829 KJS589829:KJX589829 KTO589829:KTT589829 LDK589829:LDP589829 LNG589829:LNL589829 LXC589829:LXH589829 MGY589829:MHD589829 MQU589829:MQZ589829 NAQ589829:NAV589829 NKM589829:NKR589829 NUI589829:NUN589829 OEE589829:OEJ589829 OOA589829:OOF589829 OXW589829:OYB589829 PHS589829:PHX589829 PRO589829:PRT589829 QBK589829:QBP589829 QLG589829:QLL589829 QVC589829:QVH589829 REY589829:RFD589829 ROU589829:ROZ589829 RYQ589829:RYV589829 SIM589829:SIR589829 SSI589829:SSN589829 TCE589829:TCJ589829 TMA589829:TMF589829 TVW589829:TWB589829 UFS589829:UFX589829 UPO589829:UPT589829 UZK589829:UZP589829 VJG589829:VJL589829 VTC589829:VTH589829 WCY589829:WDD589829 WMU589829:WMZ589829 WWQ589829:WWV589829 KE655365:KJ655365 UA655365:UF655365 ADW655365:AEB655365 ANS655365:ANX655365 AXO655365:AXT655365 BHK655365:BHP655365 BRG655365:BRL655365 CBC655365:CBH655365 CKY655365:CLD655365 CUU655365:CUZ655365 DEQ655365:DEV655365 DOM655365:DOR655365 DYI655365:DYN655365 EIE655365:EIJ655365 ESA655365:ESF655365 FBW655365:FCB655365 FLS655365:FLX655365 FVO655365:FVT655365 GFK655365:GFP655365 GPG655365:GPL655365 GZC655365:GZH655365 HIY655365:HJD655365 HSU655365:HSZ655365 ICQ655365:ICV655365 IMM655365:IMR655365 IWI655365:IWN655365 JGE655365:JGJ655365 JQA655365:JQF655365 JZW655365:KAB655365 KJS655365:KJX655365 KTO655365:KTT655365 LDK655365:LDP655365 LNG655365:LNL655365 LXC655365:LXH655365 MGY655365:MHD655365 MQU655365:MQZ655365 NAQ655365:NAV655365 NKM655365:NKR655365 NUI655365:NUN655365 OEE655365:OEJ655365 OOA655365:OOF655365 OXW655365:OYB655365 PHS655365:PHX655365 PRO655365:PRT655365 QBK655365:QBP655365 QLG655365:QLL655365 QVC655365:QVH655365 REY655365:RFD655365 ROU655365:ROZ655365 RYQ655365:RYV655365 SIM655365:SIR655365 SSI655365:SSN655365 TCE655365:TCJ655365 TMA655365:TMF655365 TVW655365:TWB655365 UFS655365:UFX655365 UPO655365:UPT655365 UZK655365:UZP655365 VJG655365:VJL655365 VTC655365:VTH655365 WCY655365:WDD655365 WMU655365:WMZ655365 WWQ655365:WWV655365 KE720901:KJ720901 UA720901:UF720901 ADW720901:AEB720901 ANS720901:ANX720901 AXO720901:AXT720901 BHK720901:BHP720901 BRG720901:BRL720901 CBC720901:CBH720901 CKY720901:CLD720901 CUU720901:CUZ720901 DEQ720901:DEV720901 DOM720901:DOR720901 DYI720901:DYN720901 EIE720901:EIJ720901 ESA720901:ESF720901 FBW720901:FCB720901 FLS720901:FLX720901 FVO720901:FVT720901 GFK720901:GFP720901 GPG720901:GPL720901 GZC720901:GZH720901 HIY720901:HJD720901 HSU720901:HSZ720901 ICQ720901:ICV720901 IMM720901:IMR720901 IWI720901:IWN720901 JGE720901:JGJ720901 JQA720901:JQF720901 JZW720901:KAB720901 KJS720901:KJX720901 KTO720901:KTT720901 LDK720901:LDP720901 LNG720901:LNL720901 LXC720901:LXH720901 MGY720901:MHD720901 MQU720901:MQZ720901 NAQ720901:NAV720901 NKM720901:NKR720901 NUI720901:NUN720901 OEE720901:OEJ720901 OOA720901:OOF720901 OXW720901:OYB720901 PHS720901:PHX720901 PRO720901:PRT720901 QBK720901:QBP720901 QLG720901:QLL720901 QVC720901:QVH720901 REY720901:RFD720901 ROU720901:ROZ720901 RYQ720901:RYV720901 SIM720901:SIR720901 SSI720901:SSN720901 TCE720901:TCJ720901 TMA720901:TMF720901 TVW720901:TWB720901 UFS720901:UFX720901 UPO720901:UPT720901 UZK720901:UZP720901 VJG720901:VJL720901 VTC720901:VTH720901 WCY720901:WDD720901 WMU720901:WMZ720901 WWQ720901:WWV720901 KE786437:KJ786437 UA786437:UF786437 ADW786437:AEB786437 ANS786437:ANX786437 AXO786437:AXT786437 BHK786437:BHP786437 BRG786437:BRL786437 CBC786437:CBH786437 CKY786437:CLD786437 CUU786437:CUZ786437 DEQ786437:DEV786437 DOM786437:DOR786437 DYI786437:DYN786437 EIE786437:EIJ786437 ESA786437:ESF786437 FBW786437:FCB786437 FLS786437:FLX786437 FVO786437:FVT786437 GFK786437:GFP786437 GPG786437:GPL786437 GZC786437:GZH786437 HIY786437:HJD786437 HSU786437:HSZ786437 ICQ786437:ICV786437 IMM786437:IMR786437 IWI786437:IWN786437 JGE786437:JGJ786437 JQA786437:JQF786437 JZW786437:KAB786437 KJS786437:KJX786437 KTO786437:KTT786437 LDK786437:LDP786437 LNG786437:LNL786437 LXC786437:LXH786437 MGY786437:MHD786437 MQU786437:MQZ786437 NAQ786437:NAV786437 NKM786437:NKR786437 NUI786437:NUN786437 OEE786437:OEJ786437 OOA786437:OOF786437 OXW786437:OYB786437 PHS786437:PHX786437 PRO786437:PRT786437 QBK786437:QBP786437 QLG786437:QLL786437 QVC786437:QVH786437 REY786437:RFD786437 ROU786437:ROZ786437 RYQ786437:RYV786437 SIM786437:SIR786437 SSI786437:SSN786437 TCE786437:TCJ786437 TMA786437:TMF786437 TVW786437:TWB786437 UFS786437:UFX786437 UPO786437:UPT786437 UZK786437:UZP786437 VJG786437:VJL786437 VTC786437:VTH786437 WCY786437:WDD786437 WMU786437:WMZ786437 WWQ786437:WWV786437 KE851973:KJ851973 UA851973:UF851973 ADW851973:AEB851973 ANS851973:ANX851973 AXO851973:AXT851973 BHK851973:BHP851973 BRG851973:BRL851973 CBC851973:CBH851973 CKY851973:CLD851973 CUU851973:CUZ851973 DEQ851973:DEV851973 DOM851973:DOR851973 DYI851973:DYN851973 EIE851973:EIJ851973 ESA851973:ESF851973 FBW851973:FCB851973 FLS851973:FLX851973 FVO851973:FVT851973 GFK851973:GFP851973 GPG851973:GPL851973 GZC851973:GZH851973 HIY851973:HJD851973 HSU851973:HSZ851973 ICQ851973:ICV851973 IMM851973:IMR851973 IWI851973:IWN851973 JGE851973:JGJ851973 JQA851973:JQF851973 JZW851973:KAB851973 KJS851973:KJX851973 KTO851973:KTT851973 LDK851973:LDP851973 LNG851973:LNL851973 LXC851973:LXH851973 MGY851973:MHD851973 MQU851973:MQZ851973 NAQ851973:NAV851973 NKM851973:NKR851973 NUI851973:NUN851973 OEE851973:OEJ851973 OOA851973:OOF851973 OXW851973:OYB851973 PHS851973:PHX851973 PRO851973:PRT851973 QBK851973:QBP851973 QLG851973:QLL851973 QVC851973:QVH851973 REY851973:RFD851973 ROU851973:ROZ851973 RYQ851973:RYV851973 SIM851973:SIR851973 SSI851973:SSN851973 TCE851973:TCJ851973 TMA851973:TMF851973 TVW851973:TWB851973 UFS851973:UFX851973 UPO851973:UPT851973 UZK851973:UZP851973 VJG851973:VJL851973 VTC851973:VTH851973 WCY851973:WDD851973 WMU851973:WMZ851973 WWQ851973:WWV851973 KE917509:KJ917509 UA917509:UF917509 ADW917509:AEB917509 ANS917509:ANX917509 AXO917509:AXT917509 BHK917509:BHP917509 BRG917509:BRL917509 CBC917509:CBH917509 CKY917509:CLD917509 CUU917509:CUZ917509 DEQ917509:DEV917509 DOM917509:DOR917509 DYI917509:DYN917509 EIE917509:EIJ917509 ESA917509:ESF917509 FBW917509:FCB917509 FLS917509:FLX917509 FVO917509:FVT917509 GFK917509:GFP917509 GPG917509:GPL917509 GZC917509:GZH917509 HIY917509:HJD917509 HSU917509:HSZ917509 ICQ917509:ICV917509 IMM917509:IMR917509 IWI917509:IWN917509 JGE917509:JGJ917509 JQA917509:JQF917509 JZW917509:KAB917509 KJS917509:KJX917509 KTO917509:KTT917509 LDK917509:LDP917509 LNG917509:LNL917509 LXC917509:LXH917509 MGY917509:MHD917509 MQU917509:MQZ917509 NAQ917509:NAV917509 NKM917509:NKR917509 NUI917509:NUN917509 OEE917509:OEJ917509 OOA917509:OOF917509 OXW917509:OYB917509 PHS917509:PHX917509 PRO917509:PRT917509 QBK917509:QBP917509 QLG917509:QLL917509 QVC917509:QVH917509 REY917509:RFD917509 ROU917509:ROZ917509 RYQ917509:RYV917509 SIM917509:SIR917509 SSI917509:SSN917509 TCE917509:TCJ917509 TMA917509:TMF917509 TVW917509:TWB917509 UFS917509:UFX917509 UPO917509:UPT917509 UZK917509:UZP917509 VJG917509:VJL917509 VTC917509:VTH917509 WCY917509:WDD917509 WMU917509:WMZ917509 WWQ917509:WWV917509 KE983045:KJ983045 UA983045:UF983045 ADW983045:AEB983045 ANS983045:ANX983045 AXO983045:AXT983045 BHK983045:BHP983045 BRG983045:BRL983045 CBC983045:CBH983045 CKY983045:CLD983045 CUU983045:CUZ983045 DEQ983045:DEV983045 DOM983045:DOR983045 DYI983045:DYN983045 EIE983045:EIJ983045 ESA983045:ESF983045 FBW983045:FCB983045 FLS983045:FLX983045 FVO983045:FVT983045 GFK983045:GFP983045 GPG983045:GPL983045 GZC983045:GZH983045 HIY983045:HJD983045 HSU983045:HSZ983045 ICQ983045:ICV983045 IMM983045:IMR983045 IWI983045:IWN983045 JGE983045:JGJ983045 JQA983045:JQF983045 JZW983045:KAB983045 KJS983045:KJX983045 KTO983045:KTT983045 LDK983045:LDP983045 LNG983045:LNL983045 LXC983045:LXH983045 MGY983045:MHD983045 MQU983045:MQZ983045 NAQ983045:NAV983045 NKM983045:NKR983045 NUI983045:NUN983045 OEE983045:OEJ983045 OOA983045:OOF983045 OXW983045:OYB983045 PHS983045:PHX983045 PRO983045:PRT983045 QBK983045:QBP983045 QLG983045:QLL983045 QVC983045:QVH983045 REY983045:RFD983045 ROU983045:ROZ983045 RYQ983045:RYV983045 SIM983045:SIR983045 SSI983045:SSN983045 TCE983045:TCJ983045 TMA983045:TMF983045 TVW983045:TWB983045 UFS983045:UFX983045 UPO983045:UPT983045 UZK983045:UZP983045 VJG983045:VJL983045 VTC983045:VTH983045 WCY983045:WDD983045 WMU983045:WMZ983045 WWQ983045:WWV983045 CA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CA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CA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CA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CA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CA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CA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CA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CA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CA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CA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CA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CA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CA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CA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BM13 CH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CH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CH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CH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CH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CH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CH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CH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CH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CH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CH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CH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CH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CH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CH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CH983045:CQ983045 CH917509:CQ917509 CH851973:CQ851973 CH786437:CQ786437 CH720901:CQ720901 CH655365:CQ655365 CH589829:CQ589829 CH524293:CQ524293 CH458757:CQ458757 CH393221:CQ393221 CH327685:CQ327685 CH262149:CQ262149 CH196613:CQ196613 CH131077:CQ131077 CH65541:CQ65541 CD13 JX24:KB24 TT24:TX24 ADP24:ADT24 ANL24:ANP24 AXH24:AXL24 BHD24:BHH24 BQZ24:BRD24 CAV24:CAZ24 CKR24:CKV24 CUN24:CUR24 DEJ24:DEN24 DOF24:DOJ24 DYB24:DYF24 EHX24:EIB24 ERT24:ERX24 FBP24:FBT24 FLL24:FLP24 FVH24:FVL24 GFD24:GFH24 GOZ24:GPD24 GYV24:GYZ24 HIR24:HIV24 HSN24:HSR24 ICJ24:ICN24 IMF24:IMJ24 IWB24:IWF24 JFX24:JGB24 JPT24:JPX24 JZP24:JZT24 KJL24:KJP24 KTH24:KTL24 LDD24:LDH24 LMZ24:LND24 LWV24:LWZ24 MGR24:MGV24 MQN24:MQR24 NAJ24:NAN24 NKF24:NKJ24 NUB24:NUF24 ODX24:OEB24 ONT24:ONX24 OXP24:OXT24 PHL24:PHP24 PRH24:PRL24 QBD24:QBH24 QKZ24:QLD24 QUV24:QUZ24 RER24:REV24 RON24:ROR24 RYJ24:RYN24 SIF24:SIJ24 SSB24:SSF24 TBX24:TCB24 TLT24:TLX24 TVP24:TVT24 UFL24:UFP24 UPH24:UPL24 UZD24:UZH24 VIZ24:VJD24 VSV24:VSZ24 WCR24:WCV24 WMN24:WMR24 WWJ24:WWN24 KE24:KJ24 UA24:UF24 ADW24:AEB24 ANS24:ANX24 AXO24:AXT24 BHK24:BHP24 BRG24:BRL24 CBC24:CBH24 CKY24:CLD24 CUU24:CUZ24 DEQ24:DEV24 DOM24:DOR24 DYI24:DYN24 EIE24:EIJ24 ESA24:ESF24 FBW24:FCB24 FLS24:FLX24 FVO24:FVT24 GFK24:GFP24 GPG24:GPL24 GZC24:GZH24 HIY24:HJD24 HSU24:HSZ24 ICQ24:ICV24 IMM24:IMR24 IWI24:IWN24 JGE24:JGJ24 JQA24:JQF24 JZW24:KAB24 KJS24:KJX24 KTO24:KTT24 LDK24:LDP24 LNG24:LNL24 LXC24:LXH24 MGY24:MHD24 MQU24:MQZ24 NAQ24:NAV24 NKM24:NKR24 NUI24:NUN24 OEE24:OEJ24 OOA24:OOF24 OXW24:OYB24 PHS24:PHX24 PRO24:PRT24 QBK24:QBP24 QLG24:QLL24 QVC24:QVH24 REY24:RFD24 ROU24:ROZ24 RYQ24:RYV24 SIM24:SIR24 SSI24:SSN24 TCE24:TCJ24 TMA24:TMF24 TVW24:TWB24 UFS24:UFX24 UPO24:UPT24 UZK24:UZP24 VJG24:VJL24 VTC24:VTH24 WCY24:WDD24 WMU24:WMZ24 WWQ24:WWV24 BM22 CD22" xr:uid="{11B07348-D66D-417A-9F75-179F2D16767D}">
      <formula1>1</formula1>
      <formula2>6</formula2>
    </dataValidation>
    <dataValidation type="textLength" allowBlank="1" showInputMessage="1" showErrorMessage="1" errorTitle="文字数オーバー" error="社名・部署名は各25文字までしか入力できません" sqref="IV11:JR11 SR11:TN11 ACN11:ADJ11 AMJ11:ANF11 AWF11:AXB11 BGB11:BGX11 BPX11:BQT11 BZT11:CAP11 CJP11:CKL11 CTL11:CUH11 DDH11:DED11 DND11:DNZ11 DWZ11:DXV11 EGV11:EHR11 EQR11:ERN11 FAN11:FBJ11 FKJ11:FLF11 FUF11:FVB11 GEB11:GEX11 GNX11:GOT11 GXT11:GYP11 HHP11:HIL11 HRL11:HSH11 IBH11:ICD11 ILD11:ILZ11 IUZ11:IVV11 JEV11:JFR11 JOR11:JPN11 JYN11:JZJ11 KIJ11:KJF11 KSF11:KTB11 LCB11:LCX11 LLX11:LMT11 LVT11:LWP11 MFP11:MGL11 MPL11:MQH11 MZH11:NAD11 NJD11:NJZ11 NSZ11:NTV11 OCV11:ODR11 OMR11:ONN11 OWN11:OXJ11 PGJ11:PHF11 PQF11:PRB11 QAB11:QAX11 QJX11:QKT11 QTT11:QUP11 RDP11:REL11 RNL11:ROH11 RXH11:RYD11 SHD11:SHZ11 SQZ11:SRV11 TAV11:TBR11 TKR11:TLN11 TUN11:TVJ11 UEJ11:UFF11 UOF11:UPB11 UYB11:UYX11 VHX11:VIT11 VRT11:VSP11 WBP11:WCL11 WLL11:WMH11 WVH11:WWD11 IV65539:JR65539 SR65539:TN65539 ACN65539:ADJ65539 AMJ65539:ANF65539 AWF65539:AXB65539 BGB65539:BGX65539 BPX65539:BQT65539 BZT65539:CAP65539 CJP65539:CKL65539 CTL65539:CUH65539 DDH65539:DED65539 DND65539:DNZ65539 DWZ65539:DXV65539 EGV65539:EHR65539 EQR65539:ERN65539 FAN65539:FBJ65539 FKJ65539:FLF65539 FUF65539:FVB65539 GEB65539:GEX65539 GNX65539:GOT65539 GXT65539:GYP65539 HHP65539:HIL65539 HRL65539:HSH65539 IBH65539:ICD65539 ILD65539:ILZ65539 IUZ65539:IVV65539 JEV65539:JFR65539 JOR65539:JPN65539 JYN65539:JZJ65539 KIJ65539:KJF65539 KSF65539:KTB65539 LCB65539:LCX65539 LLX65539:LMT65539 LVT65539:LWP65539 MFP65539:MGL65539 MPL65539:MQH65539 MZH65539:NAD65539 NJD65539:NJZ65539 NSZ65539:NTV65539 OCV65539:ODR65539 OMR65539:ONN65539 OWN65539:OXJ65539 PGJ65539:PHF65539 PQF65539:PRB65539 QAB65539:QAX65539 QJX65539:QKT65539 QTT65539:QUP65539 RDP65539:REL65539 RNL65539:ROH65539 RXH65539:RYD65539 SHD65539:SHZ65539 SQZ65539:SRV65539 TAV65539:TBR65539 TKR65539:TLN65539 TUN65539:TVJ65539 UEJ65539:UFF65539 UOF65539:UPB65539 UYB65539:UYX65539 VHX65539:VIT65539 VRT65539:VSP65539 WBP65539:WCL65539 WLL65539:WMH65539 WVH65539:WWD65539 IV131075:JR131075 SR131075:TN131075 ACN131075:ADJ131075 AMJ131075:ANF131075 AWF131075:AXB131075 BGB131075:BGX131075 BPX131075:BQT131075 BZT131075:CAP131075 CJP131075:CKL131075 CTL131075:CUH131075 DDH131075:DED131075 DND131075:DNZ131075 DWZ131075:DXV131075 EGV131075:EHR131075 EQR131075:ERN131075 FAN131075:FBJ131075 FKJ131075:FLF131075 FUF131075:FVB131075 GEB131075:GEX131075 GNX131075:GOT131075 GXT131075:GYP131075 HHP131075:HIL131075 HRL131075:HSH131075 IBH131075:ICD131075 ILD131075:ILZ131075 IUZ131075:IVV131075 JEV131075:JFR131075 JOR131075:JPN131075 JYN131075:JZJ131075 KIJ131075:KJF131075 KSF131075:KTB131075 LCB131075:LCX131075 LLX131075:LMT131075 LVT131075:LWP131075 MFP131075:MGL131075 MPL131075:MQH131075 MZH131075:NAD131075 NJD131075:NJZ131075 NSZ131075:NTV131075 OCV131075:ODR131075 OMR131075:ONN131075 OWN131075:OXJ131075 PGJ131075:PHF131075 PQF131075:PRB131075 QAB131075:QAX131075 QJX131075:QKT131075 QTT131075:QUP131075 RDP131075:REL131075 RNL131075:ROH131075 RXH131075:RYD131075 SHD131075:SHZ131075 SQZ131075:SRV131075 TAV131075:TBR131075 TKR131075:TLN131075 TUN131075:TVJ131075 UEJ131075:UFF131075 UOF131075:UPB131075 UYB131075:UYX131075 VHX131075:VIT131075 VRT131075:VSP131075 WBP131075:WCL131075 WLL131075:WMH131075 WVH131075:WWD131075 IV196611:JR196611 SR196611:TN196611 ACN196611:ADJ196611 AMJ196611:ANF196611 AWF196611:AXB196611 BGB196611:BGX196611 BPX196611:BQT196611 BZT196611:CAP196611 CJP196611:CKL196611 CTL196611:CUH196611 DDH196611:DED196611 DND196611:DNZ196611 DWZ196611:DXV196611 EGV196611:EHR196611 EQR196611:ERN196611 FAN196611:FBJ196611 FKJ196611:FLF196611 FUF196611:FVB196611 GEB196611:GEX196611 GNX196611:GOT196611 GXT196611:GYP196611 HHP196611:HIL196611 HRL196611:HSH196611 IBH196611:ICD196611 ILD196611:ILZ196611 IUZ196611:IVV196611 JEV196611:JFR196611 JOR196611:JPN196611 JYN196611:JZJ196611 KIJ196611:KJF196611 KSF196611:KTB196611 LCB196611:LCX196611 LLX196611:LMT196611 LVT196611:LWP196611 MFP196611:MGL196611 MPL196611:MQH196611 MZH196611:NAD196611 NJD196611:NJZ196611 NSZ196611:NTV196611 OCV196611:ODR196611 OMR196611:ONN196611 OWN196611:OXJ196611 PGJ196611:PHF196611 PQF196611:PRB196611 QAB196611:QAX196611 QJX196611:QKT196611 QTT196611:QUP196611 RDP196611:REL196611 RNL196611:ROH196611 RXH196611:RYD196611 SHD196611:SHZ196611 SQZ196611:SRV196611 TAV196611:TBR196611 TKR196611:TLN196611 TUN196611:TVJ196611 UEJ196611:UFF196611 UOF196611:UPB196611 UYB196611:UYX196611 VHX196611:VIT196611 VRT196611:VSP196611 WBP196611:WCL196611 WLL196611:WMH196611 WVH196611:WWD196611 IV262147:JR262147 SR262147:TN262147 ACN262147:ADJ262147 AMJ262147:ANF262147 AWF262147:AXB262147 BGB262147:BGX262147 BPX262147:BQT262147 BZT262147:CAP262147 CJP262147:CKL262147 CTL262147:CUH262147 DDH262147:DED262147 DND262147:DNZ262147 DWZ262147:DXV262147 EGV262147:EHR262147 EQR262147:ERN262147 FAN262147:FBJ262147 FKJ262147:FLF262147 FUF262147:FVB262147 GEB262147:GEX262147 GNX262147:GOT262147 GXT262147:GYP262147 HHP262147:HIL262147 HRL262147:HSH262147 IBH262147:ICD262147 ILD262147:ILZ262147 IUZ262147:IVV262147 JEV262147:JFR262147 JOR262147:JPN262147 JYN262147:JZJ262147 KIJ262147:KJF262147 KSF262147:KTB262147 LCB262147:LCX262147 LLX262147:LMT262147 LVT262147:LWP262147 MFP262147:MGL262147 MPL262147:MQH262147 MZH262147:NAD262147 NJD262147:NJZ262147 NSZ262147:NTV262147 OCV262147:ODR262147 OMR262147:ONN262147 OWN262147:OXJ262147 PGJ262147:PHF262147 PQF262147:PRB262147 QAB262147:QAX262147 QJX262147:QKT262147 QTT262147:QUP262147 RDP262147:REL262147 RNL262147:ROH262147 RXH262147:RYD262147 SHD262147:SHZ262147 SQZ262147:SRV262147 TAV262147:TBR262147 TKR262147:TLN262147 TUN262147:TVJ262147 UEJ262147:UFF262147 UOF262147:UPB262147 UYB262147:UYX262147 VHX262147:VIT262147 VRT262147:VSP262147 WBP262147:WCL262147 WLL262147:WMH262147 WVH262147:WWD262147 IV327683:JR327683 SR327683:TN327683 ACN327683:ADJ327683 AMJ327683:ANF327683 AWF327683:AXB327683 BGB327683:BGX327683 BPX327683:BQT327683 BZT327683:CAP327683 CJP327683:CKL327683 CTL327683:CUH327683 DDH327683:DED327683 DND327683:DNZ327683 DWZ327683:DXV327683 EGV327683:EHR327683 EQR327683:ERN327683 FAN327683:FBJ327683 FKJ327683:FLF327683 FUF327683:FVB327683 GEB327683:GEX327683 GNX327683:GOT327683 GXT327683:GYP327683 HHP327683:HIL327683 HRL327683:HSH327683 IBH327683:ICD327683 ILD327683:ILZ327683 IUZ327683:IVV327683 JEV327683:JFR327683 JOR327683:JPN327683 JYN327683:JZJ327683 KIJ327683:KJF327683 KSF327683:KTB327683 LCB327683:LCX327683 LLX327683:LMT327683 LVT327683:LWP327683 MFP327683:MGL327683 MPL327683:MQH327683 MZH327683:NAD327683 NJD327683:NJZ327683 NSZ327683:NTV327683 OCV327683:ODR327683 OMR327683:ONN327683 OWN327683:OXJ327683 PGJ327683:PHF327683 PQF327683:PRB327683 QAB327683:QAX327683 QJX327683:QKT327683 QTT327683:QUP327683 RDP327683:REL327683 RNL327683:ROH327683 RXH327683:RYD327683 SHD327683:SHZ327683 SQZ327683:SRV327683 TAV327683:TBR327683 TKR327683:TLN327683 TUN327683:TVJ327683 UEJ327683:UFF327683 UOF327683:UPB327683 UYB327683:UYX327683 VHX327683:VIT327683 VRT327683:VSP327683 WBP327683:WCL327683 WLL327683:WMH327683 WVH327683:WWD327683 IV393219:JR393219 SR393219:TN393219 ACN393219:ADJ393219 AMJ393219:ANF393219 AWF393219:AXB393219 BGB393219:BGX393219 BPX393219:BQT393219 BZT393219:CAP393219 CJP393219:CKL393219 CTL393219:CUH393219 DDH393219:DED393219 DND393219:DNZ393219 DWZ393219:DXV393219 EGV393219:EHR393219 EQR393219:ERN393219 FAN393219:FBJ393219 FKJ393219:FLF393219 FUF393219:FVB393219 GEB393219:GEX393219 GNX393219:GOT393219 GXT393219:GYP393219 HHP393219:HIL393219 HRL393219:HSH393219 IBH393219:ICD393219 ILD393219:ILZ393219 IUZ393219:IVV393219 JEV393219:JFR393219 JOR393219:JPN393219 JYN393219:JZJ393219 KIJ393219:KJF393219 KSF393219:KTB393219 LCB393219:LCX393219 LLX393219:LMT393219 LVT393219:LWP393219 MFP393219:MGL393219 MPL393219:MQH393219 MZH393219:NAD393219 NJD393219:NJZ393219 NSZ393219:NTV393219 OCV393219:ODR393219 OMR393219:ONN393219 OWN393219:OXJ393219 PGJ393219:PHF393219 PQF393219:PRB393219 QAB393219:QAX393219 QJX393219:QKT393219 QTT393219:QUP393219 RDP393219:REL393219 RNL393219:ROH393219 RXH393219:RYD393219 SHD393219:SHZ393219 SQZ393219:SRV393219 TAV393219:TBR393219 TKR393219:TLN393219 TUN393219:TVJ393219 UEJ393219:UFF393219 UOF393219:UPB393219 UYB393219:UYX393219 VHX393219:VIT393219 VRT393219:VSP393219 WBP393219:WCL393219 WLL393219:WMH393219 WVH393219:WWD393219 IV458755:JR458755 SR458755:TN458755 ACN458755:ADJ458755 AMJ458755:ANF458755 AWF458755:AXB458755 BGB458755:BGX458755 BPX458755:BQT458755 BZT458755:CAP458755 CJP458755:CKL458755 CTL458755:CUH458755 DDH458755:DED458755 DND458755:DNZ458755 DWZ458755:DXV458755 EGV458755:EHR458755 EQR458755:ERN458755 FAN458755:FBJ458755 FKJ458755:FLF458755 FUF458755:FVB458755 GEB458755:GEX458755 GNX458755:GOT458755 GXT458755:GYP458755 HHP458755:HIL458755 HRL458755:HSH458755 IBH458755:ICD458755 ILD458755:ILZ458755 IUZ458755:IVV458755 JEV458755:JFR458755 JOR458755:JPN458755 JYN458755:JZJ458755 KIJ458755:KJF458755 KSF458755:KTB458755 LCB458755:LCX458755 LLX458755:LMT458755 LVT458755:LWP458755 MFP458755:MGL458755 MPL458755:MQH458755 MZH458755:NAD458755 NJD458755:NJZ458755 NSZ458755:NTV458755 OCV458755:ODR458755 OMR458755:ONN458755 OWN458755:OXJ458755 PGJ458755:PHF458755 PQF458755:PRB458755 QAB458755:QAX458755 QJX458755:QKT458755 QTT458755:QUP458755 RDP458755:REL458755 RNL458755:ROH458755 RXH458755:RYD458755 SHD458755:SHZ458755 SQZ458755:SRV458755 TAV458755:TBR458755 TKR458755:TLN458755 TUN458755:TVJ458755 UEJ458755:UFF458755 UOF458755:UPB458755 UYB458755:UYX458755 VHX458755:VIT458755 VRT458755:VSP458755 WBP458755:WCL458755 WLL458755:WMH458755 WVH458755:WWD458755 IV524291:JR524291 SR524291:TN524291 ACN524291:ADJ524291 AMJ524291:ANF524291 AWF524291:AXB524291 BGB524291:BGX524291 BPX524291:BQT524291 BZT524291:CAP524291 CJP524291:CKL524291 CTL524291:CUH524291 DDH524291:DED524291 DND524291:DNZ524291 DWZ524291:DXV524291 EGV524291:EHR524291 EQR524291:ERN524291 FAN524291:FBJ524291 FKJ524291:FLF524291 FUF524291:FVB524291 GEB524291:GEX524291 GNX524291:GOT524291 GXT524291:GYP524291 HHP524291:HIL524291 HRL524291:HSH524291 IBH524291:ICD524291 ILD524291:ILZ524291 IUZ524291:IVV524291 JEV524291:JFR524291 JOR524291:JPN524291 JYN524291:JZJ524291 KIJ524291:KJF524291 KSF524291:KTB524291 LCB524291:LCX524291 LLX524291:LMT524291 LVT524291:LWP524291 MFP524291:MGL524291 MPL524291:MQH524291 MZH524291:NAD524291 NJD524291:NJZ524291 NSZ524291:NTV524291 OCV524291:ODR524291 OMR524291:ONN524291 OWN524291:OXJ524291 PGJ524291:PHF524291 PQF524291:PRB524291 QAB524291:QAX524291 QJX524291:QKT524291 QTT524291:QUP524291 RDP524291:REL524291 RNL524291:ROH524291 RXH524291:RYD524291 SHD524291:SHZ524291 SQZ524291:SRV524291 TAV524291:TBR524291 TKR524291:TLN524291 TUN524291:TVJ524291 UEJ524291:UFF524291 UOF524291:UPB524291 UYB524291:UYX524291 VHX524291:VIT524291 VRT524291:VSP524291 WBP524291:WCL524291 WLL524291:WMH524291 WVH524291:WWD524291 IV589827:JR589827 SR589827:TN589827 ACN589827:ADJ589827 AMJ589827:ANF589827 AWF589827:AXB589827 BGB589827:BGX589827 BPX589827:BQT589827 BZT589827:CAP589827 CJP589827:CKL589827 CTL589827:CUH589827 DDH589827:DED589827 DND589827:DNZ589827 DWZ589827:DXV589827 EGV589827:EHR589827 EQR589827:ERN589827 FAN589827:FBJ589827 FKJ589827:FLF589827 FUF589827:FVB589827 GEB589827:GEX589827 GNX589827:GOT589827 GXT589827:GYP589827 HHP589827:HIL589827 HRL589827:HSH589827 IBH589827:ICD589827 ILD589827:ILZ589827 IUZ589827:IVV589827 JEV589827:JFR589827 JOR589827:JPN589827 JYN589827:JZJ589827 KIJ589827:KJF589827 KSF589827:KTB589827 LCB589827:LCX589827 LLX589827:LMT589827 LVT589827:LWP589827 MFP589827:MGL589827 MPL589827:MQH589827 MZH589827:NAD589827 NJD589827:NJZ589827 NSZ589827:NTV589827 OCV589827:ODR589827 OMR589827:ONN589827 OWN589827:OXJ589827 PGJ589827:PHF589827 PQF589827:PRB589827 QAB589827:QAX589827 QJX589827:QKT589827 QTT589827:QUP589827 RDP589827:REL589827 RNL589827:ROH589827 RXH589827:RYD589827 SHD589827:SHZ589827 SQZ589827:SRV589827 TAV589827:TBR589827 TKR589827:TLN589827 TUN589827:TVJ589827 UEJ589827:UFF589827 UOF589827:UPB589827 UYB589827:UYX589827 VHX589827:VIT589827 VRT589827:VSP589827 WBP589827:WCL589827 WLL589827:WMH589827 WVH589827:WWD589827 IV655363:JR655363 SR655363:TN655363 ACN655363:ADJ655363 AMJ655363:ANF655363 AWF655363:AXB655363 BGB655363:BGX655363 BPX655363:BQT655363 BZT655363:CAP655363 CJP655363:CKL655363 CTL655363:CUH655363 DDH655363:DED655363 DND655363:DNZ655363 DWZ655363:DXV655363 EGV655363:EHR655363 EQR655363:ERN655363 FAN655363:FBJ655363 FKJ655363:FLF655363 FUF655363:FVB655363 GEB655363:GEX655363 GNX655363:GOT655363 GXT655363:GYP655363 HHP655363:HIL655363 HRL655363:HSH655363 IBH655363:ICD655363 ILD655363:ILZ655363 IUZ655363:IVV655363 JEV655363:JFR655363 JOR655363:JPN655363 JYN655363:JZJ655363 KIJ655363:KJF655363 KSF655363:KTB655363 LCB655363:LCX655363 LLX655363:LMT655363 LVT655363:LWP655363 MFP655363:MGL655363 MPL655363:MQH655363 MZH655363:NAD655363 NJD655363:NJZ655363 NSZ655363:NTV655363 OCV655363:ODR655363 OMR655363:ONN655363 OWN655363:OXJ655363 PGJ655363:PHF655363 PQF655363:PRB655363 QAB655363:QAX655363 QJX655363:QKT655363 QTT655363:QUP655363 RDP655363:REL655363 RNL655363:ROH655363 RXH655363:RYD655363 SHD655363:SHZ655363 SQZ655363:SRV655363 TAV655363:TBR655363 TKR655363:TLN655363 TUN655363:TVJ655363 UEJ655363:UFF655363 UOF655363:UPB655363 UYB655363:UYX655363 VHX655363:VIT655363 VRT655363:VSP655363 WBP655363:WCL655363 WLL655363:WMH655363 WVH655363:WWD655363 IV720899:JR720899 SR720899:TN720899 ACN720899:ADJ720899 AMJ720899:ANF720899 AWF720899:AXB720899 BGB720899:BGX720899 BPX720899:BQT720899 BZT720899:CAP720899 CJP720899:CKL720899 CTL720899:CUH720899 DDH720899:DED720899 DND720899:DNZ720899 DWZ720899:DXV720899 EGV720899:EHR720899 EQR720899:ERN720899 FAN720899:FBJ720899 FKJ720899:FLF720899 FUF720899:FVB720899 GEB720899:GEX720899 GNX720899:GOT720899 GXT720899:GYP720899 HHP720899:HIL720899 HRL720899:HSH720899 IBH720899:ICD720899 ILD720899:ILZ720899 IUZ720899:IVV720899 JEV720899:JFR720899 JOR720899:JPN720899 JYN720899:JZJ720899 KIJ720899:KJF720899 KSF720899:KTB720899 LCB720899:LCX720899 LLX720899:LMT720899 LVT720899:LWP720899 MFP720899:MGL720899 MPL720899:MQH720899 MZH720899:NAD720899 NJD720899:NJZ720899 NSZ720899:NTV720899 OCV720899:ODR720899 OMR720899:ONN720899 OWN720899:OXJ720899 PGJ720899:PHF720899 PQF720899:PRB720899 QAB720899:QAX720899 QJX720899:QKT720899 QTT720899:QUP720899 RDP720899:REL720899 RNL720899:ROH720899 RXH720899:RYD720899 SHD720899:SHZ720899 SQZ720899:SRV720899 TAV720899:TBR720899 TKR720899:TLN720899 TUN720899:TVJ720899 UEJ720899:UFF720899 UOF720899:UPB720899 UYB720899:UYX720899 VHX720899:VIT720899 VRT720899:VSP720899 WBP720899:WCL720899 WLL720899:WMH720899 WVH720899:WWD720899 IV786435:JR786435 SR786435:TN786435 ACN786435:ADJ786435 AMJ786435:ANF786435 AWF786435:AXB786435 BGB786435:BGX786435 BPX786435:BQT786435 BZT786435:CAP786435 CJP786435:CKL786435 CTL786435:CUH786435 DDH786435:DED786435 DND786435:DNZ786435 DWZ786435:DXV786435 EGV786435:EHR786435 EQR786435:ERN786435 FAN786435:FBJ786435 FKJ786435:FLF786435 FUF786435:FVB786435 GEB786435:GEX786435 GNX786435:GOT786435 GXT786435:GYP786435 HHP786435:HIL786435 HRL786435:HSH786435 IBH786435:ICD786435 ILD786435:ILZ786435 IUZ786435:IVV786435 JEV786435:JFR786435 JOR786435:JPN786435 JYN786435:JZJ786435 KIJ786435:KJF786435 KSF786435:KTB786435 LCB786435:LCX786435 LLX786435:LMT786435 LVT786435:LWP786435 MFP786435:MGL786435 MPL786435:MQH786435 MZH786435:NAD786435 NJD786435:NJZ786435 NSZ786435:NTV786435 OCV786435:ODR786435 OMR786435:ONN786435 OWN786435:OXJ786435 PGJ786435:PHF786435 PQF786435:PRB786435 QAB786435:QAX786435 QJX786435:QKT786435 QTT786435:QUP786435 RDP786435:REL786435 RNL786435:ROH786435 RXH786435:RYD786435 SHD786435:SHZ786435 SQZ786435:SRV786435 TAV786435:TBR786435 TKR786435:TLN786435 TUN786435:TVJ786435 UEJ786435:UFF786435 UOF786435:UPB786435 UYB786435:UYX786435 VHX786435:VIT786435 VRT786435:VSP786435 WBP786435:WCL786435 WLL786435:WMH786435 WVH786435:WWD786435 IV851971:JR851971 SR851971:TN851971 ACN851971:ADJ851971 AMJ851971:ANF851971 AWF851971:AXB851971 BGB851971:BGX851971 BPX851971:BQT851971 BZT851971:CAP851971 CJP851971:CKL851971 CTL851971:CUH851971 DDH851971:DED851971 DND851971:DNZ851971 DWZ851971:DXV851971 EGV851971:EHR851971 EQR851971:ERN851971 FAN851971:FBJ851971 FKJ851971:FLF851971 FUF851971:FVB851971 GEB851971:GEX851971 GNX851971:GOT851971 GXT851971:GYP851971 HHP851971:HIL851971 HRL851971:HSH851971 IBH851971:ICD851971 ILD851971:ILZ851971 IUZ851971:IVV851971 JEV851971:JFR851971 JOR851971:JPN851971 JYN851971:JZJ851971 KIJ851971:KJF851971 KSF851971:KTB851971 LCB851971:LCX851971 LLX851971:LMT851971 LVT851971:LWP851971 MFP851971:MGL851971 MPL851971:MQH851971 MZH851971:NAD851971 NJD851971:NJZ851971 NSZ851971:NTV851971 OCV851971:ODR851971 OMR851971:ONN851971 OWN851971:OXJ851971 PGJ851971:PHF851971 PQF851971:PRB851971 QAB851971:QAX851971 QJX851971:QKT851971 QTT851971:QUP851971 RDP851971:REL851971 RNL851971:ROH851971 RXH851971:RYD851971 SHD851971:SHZ851971 SQZ851971:SRV851971 TAV851971:TBR851971 TKR851971:TLN851971 TUN851971:TVJ851971 UEJ851971:UFF851971 UOF851971:UPB851971 UYB851971:UYX851971 VHX851971:VIT851971 VRT851971:VSP851971 WBP851971:WCL851971 WLL851971:WMH851971 WVH851971:WWD851971 IV917507:JR917507 SR917507:TN917507 ACN917507:ADJ917507 AMJ917507:ANF917507 AWF917507:AXB917507 BGB917507:BGX917507 BPX917507:BQT917507 BZT917507:CAP917507 CJP917507:CKL917507 CTL917507:CUH917507 DDH917507:DED917507 DND917507:DNZ917507 DWZ917507:DXV917507 EGV917507:EHR917507 EQR917507:ERN917507 FAN917507:FBJ917507 FKJ917507:FLF917507 FUF917507:FVB917507 GEB917507:GEX917507 GNX917507:GOT917507 GXT917507:GYP917507 HHP917507:HIL917507 HRL917507:HSH917507 IBH917507:ICD917507 ILD917507:ILZ917507 IUZ917507:IVV917507 JEV917507:JFR917507 JOR917507:JPN917507 JYN917507:JZJ917507 KIJ917507:KJF917507 KSF917507:KTB917507 LCB917507:LCX917507 LLX917507:LMT917507 LVT917507:LWP917507 MFP917507:MGL917507 MPL917507:MQH917507 MZH917507:NAD917507 NJD917507:NJZ917507 NSZ917507:NTV917507 OCV917507:ODR917507 OMR917507:ONN917507 OWN917507:OXJ917507 PGJ917507:PHF917507 PQF917507:PRB917507 QAB917507:QAX917507 QJX917507:QKT917507 QTT917507:QUP917507 RDP917507:REL917507 RNL917507:ROH917507 RXH917507:RYD917507 SHD917507:SHZ917507 SQZ917507:SRV917507 TAV917507:TBR917507 TKR917507:TLN917507 TUN917507:TVJ917507 UEJ917507:UFF917507 UOF917507:UPB917507 UYB917507:UYX917507 VHX917507:VIT917507 VRT917507:VSP917507 WBP917507:WCL917507 WLL917507:WMH917507 WVH917507:WWD917507 IV983043:JR983043 SR983043:TN983043 ACN983043:ADJ983043 AMJ983043:ANF983043 AWF983043:AXB983043 BGB983043:BGX983043 BPX983043:BQT983043 BZT983043:CAP983043 CJP983043:CKL983043 CTL983043:CUH983043 DDH983043:DED983043 DND983043:DNZ983043 DWZ983043:DXV983043 EGV983043:EHR983043 EQR983043:ERN983043 FAN983043:FBJ983043 FKJ983043:FLF983043 FUF983043:FVB983043 GEB983043:GEX983043 GNX983043:GOT983043 GXT983043:GYP983043 HHP983043:HIL983043 HRL983043:HSH983043 IBH983043:ICD983043 ILD983043:ILZ983043 IUZ983043:IVV983043 JEV983043:JFR983043 JOR983043:JPN983043 JYN983043:JZJ983043 KIJ983043:KJF983043 KSF983043:KTB983043 LCB983043:LCX983043 LLX983043:LMT983043 LVT983043:LWP983043 MFP983043:MGL983043 MPL983043:MQH983043 MZH983043:NAD983043 NJD983043:NJZ983043 NSZ983043:NTV983043 OCV983043:ODR983043 OMR983043:ONN983043 OWN983043:OXJ983043 PGJ983043:PHF983043 PQF983043:PRB983043 QAB983043:QAX983043 QJX983043:QKT983043 QTT983043:QUP983043 RDP983043:REL983043 RNL983043:ROH983043 RXH983043:RYD983043 SHD983043:SHZ983043 SQZ983043:SRV983043 TAV983043:TBR983043 TKR983043:TLN983043 TUN983043:TVJ983043 UEJ983043:UFF983043 UOF983043:UPB983043 UYB983043:UYX983043 VHX983043:VIT983043 VRT983043:VSP983043 WBP983043:WCL983043 WLL983043:WMH983043 WVH983043:WWD983043 IV13:JR13 SR13:TN13 ACN13:ADJ13 AMJ13:ANF13 AWF13:AXB13 BGB13:BGX13 BPX13:BQT13 BZT13:CAP13 CJP13:CKL13 CTL13:CUH13 DDH13:DED13 DND13:DNZ13 DWZ13:DXV13 EGV13:EHR13 EQR13:ERN13 FAN13:FBJ13 FKJ13:FLF13 FUF13:FVB13 GEB13:GEX13 GNX13:GOT13 GXT13:GYP13 HHP13:HIL13 HRL13:HSH13 IBH13:ICD13 ILD13:ILZ13 IUZ13:IVV13 JEV13:JFR13 JOR13:JPN13 JYN13:JZJ13 KIJ13:KJF13 KSF13:KTB13 LCB13:LCX13 LLX13:LMT13 LVT13:LWP13 MFP13:MGL13 MPL13:MQH13 MZH13:NAD13 NJD13:NJZ13 NSZ13:NTV13 OCV13:ODR13 OMR13:ONN13 OWN13:OXJ13 PGJ13:PHF13 PQF13:PRB13 QAB13:QAX13 QJX13:QKT13 QTT13:QUP13 RDP13:REL13 RNL13:ROH13 RXH13:RYD13 SHD13:SHZ13 SQZ13:SRV13 TAV13:TBR13 TKR13:TLN13 TUN13:TVJ13 UEJ13:UFF13 UOF13:UPB13 UYB13:UYX13 VHX13:VIT13 VRT13:VSP13 WBP13:WCL13 WLL13:WMH13 WVH13:WWD13 WWE983054 IV65541:JR65541 SR65541:TN65541 ACN65541:ADJ65541 AMJ65541:ANF65541 AWF65541:AXB65541 BGB65541:BGX65541 BPX65541:BQT65541 BZT65541:CAP65541 CJP65541:CKL65541 CTL65541:CUH65541 DDH65541:DED65541 DND65541:DNZ65541 DWZ65541:DXV65541 EGV65541:EHR65541 EQR65541:ERN65541 FAN65541:FBJ65541 FKJ65541:FLF65541 FUF65541:FVB65541 GEB65541:GEX65541 GNX65541:GOT65541 GXT65541:GYP65541 HHP65541:HIL65541 HRL65541:HSH65541 IBH65541:ICD65541 ILD65541:ILZ65541 IUZ65541:IVV65541 JEV65541:JFR65541 JOR65541:JPN65541 JYN65541:JZJ65541 KIJ65541:KJF65541 KSF65541:KTB65541 LCB65541:LCX65541 LLX65541:LMT65541 LVT65541:LWP65541 MFP65541:MGL65541 MPL65541:MQH65541 MZH65541:NAD65541 NJD65541:NJZ65541 NSZ65541:NTV65541 OCV65541:ODR65541 OMR65541:ONN65541 OWN65541:OXJ65541 PGJ65541:PHF65541 PQF65541:PRB65541 QAB65541:QAX65541 QJX65541:QKT65541 QTT65541:QUP65541 RDP65541:REL65541 RNL65541:ROH65541 RXH65541:RYD65541 SHD65541:SHZ65541 SQZ65541:SRV65541 TAV65541:TBR65541 TKR65541:TLN65541 TUN65541:TVJ65541 UEJ65541:UFF65541 UOF65541:UPB65541 UYB65541:UYX65541 VHX65541:VIT65541 VRT65541:VSP65541 WBP65541:WCL65541 WLL65541:WMH65541 WVH65541:WWD65541 IV131077:JR131077 SR131077:TN131077 ACN131077:ADJ131077 AMJ131077:ANF131077 AWF131077:AXB131077 BGB131077:BGX131077 BPX131077:BQT131077 BZT131077:CAP131077 CJP131077:CKL131077 CTL131077:CUH131077 DDH131077:DED131077 DND131077:DNZ131077 DWZ131077:DXV131077 EGV131077:EHR131077 EQR131077:ERN131077 FAN131077:FBJ131077 FKJ131077:FLF131077 FUF131077:FVB131077 GEB131077:GEX131077 GNX131077:GOT131077 GXT131077:GYP131077 HHP131077:HIL131077 HRL131077:HSH131077 IBH131077:ICD131077 ILD131077:ILZ131077 IUZ131077:IVV131077 JEV131077:JFR131077 JOR131077:JPN131077 JYN131077:JZJ131077 KIJ131077:KJF131077 KSF131077:KTB131077 LCB131077:LCX131077 LLX131077:LMT131077 LVT131077:LWP131077 MFP131077:MGL131077 MPL131077:MQH131077 MZH131077:NAD131077 NJD131077:NJZ131077 NSZ131077:NTV131077 OCV131077:ODR131077 OMR131077:ONN131077 OWN131077:OXJ131077 PGJ131077:PHF131077 PQF131077:PRB131077 QAB131077:QAX131077 QJX131077:QKT131077 QTT131077:QUP131077 RDP131077:REL131077 RNL131077:ROH131077 RXH131077:RYD131077 SHD131077:SHZ131077 SQZ131077:SRV131077 TAV131077:TBR131077 TKR131077:TLN131077 TUN131077:TVJ131077 UEJ131077:UFF131077 UOF131077:UPB131077 UYB131077:UYX131077 VHX131077:VIT131077 VRT131077:VSP131077 WBP131077:WCL131077 WLL131077:WMH131077 WVH131077:WWD131077 IV196613:JR196613 SR196613:TN196613 ACN196613:ADJ196613 AMJ196613:ANF196613 AWF196613:AXB196613 BGB196613:BGX196613 BPX196613:BQT196613 BZT196613:CAP196613 CJP196613:CKL196613 CTL196613:CUH196613 DDH196613:DED196613 DND196613:DNZ196613 DWZ196613:DXV196613 EGV196613:EHR196613 EQR196613:ERN196613 FAN196613:FBJ196613 FKJ196613:FLF196613 FUF196613:FVB196613 GEB196613:GEX196613 GNX196613:GOT196613 GXT196613:GYP196613 HHP196613:HIL196613 HRL196613:HSH196613 IBH196613:ICD196613 ILD196613:ILZ196613 IUZ196613:IVV196613 JEV196613:JFR196613 JOR196613:JPN196613 JYN196613:JZJ196613 KIJ196613:KJF196613 KSF196613:KTB196613 LCB196613:LCX196613 LLX196613:LMT196613 LVT196613:LWP196613 MFP196613:MGL196613 MPL196613:MQH196613 MZH196613:NAD196613 NJD196613:NJZ196613 NSZ196613:NTV196613 OCV196613:ODR196613 OMR196613:ONN196613 OWN196613:OXJ196613 PGJ196613:PHF196613 PQF196613:PRB196613 QAB196613:QAX196613 QJX196613:QKT196613 QTT196613:QUP196613 RDP196613:REL196613 RNL196613:ROH196613 RXH196613:RYD196613 SHD196613:SHZ196613 SQZ196613:SRV196613 TAV196613:TBR196613 TKR196613:TLN196613 TUN196613:TVJ196613 UEJ196613:UFF196613 UOF196613:UPB196613 UYB196613:UYX196613 VHX196613:VIT196613 VRT196613:VSP196613 WBP196613:WCL196613 WLL196613:WMH196613 WVH196613:WWD196613 IV262149:JR262149 SR262149:TN262149 ACN262149:ADJ262149 AMJ262149:ANF262149 AWF262149:AXB262149 BGB262149:BGX262149 BPX262149:BQT262149 BZT262149:CAP262149 CJP262149:CKL262149 CTL262149:CUH262149 DDH262149:DED262149 DND262149:DNZ262149 DWZ262149:DXV262149 EGV262149:EHR262149 EQR262149:ERN262149 FAN262149:FBJ262149 FKJ262149:FLF262149 FUF262149:FVB262149 GEB262149:GEX262149 GNX262149:GOT262149 GXT262149:GYP262149 HHP262149:HIL262149 HRL262149:HSH262149 IBH262149:ICD262149 ILD262149:ILZ262149 IUZ262149:IVV262149 JEV262149:JFR262149 JOR262149:JPN262149 JYN262149:JZJ262149 KIJ262149:KJF262149 KSF262149:KTB262149 LCB262149:LCX262149 LLX262149:LMT262149 LVT262149:LWP262149 MFP262149:MGL262149 MPL262149:MQH262149 MZH262149:NAD262149 NJD262149:NJZ262149 NSZ262149:NTV262149 OCV262149:ODR262149 OMR262149:ONN262149 OWN262149:OXJ262149 PGJ262149:PHF262149 PQF262149:PRB262149 QAB262149:QAX262149 QJX262149:QKT262149 QTT262149:QUP262149 RDP262149:REL262149 RNL262149:ROH262149 RXH262149:RYD262149 SHD262149:SHZ262149 SQZ262149:SRV262149 TAV262149:TBR262149 TKR262149:TLN262149 TUN262149:TVJ262149 UEJ262149:UFF262149 UOF262149:UPB262149 UYB262149:UYX262149 VHX262149:VIT262149 VRT262149:VSP262149 WBP262149:WCL262149 WLL262149:WMH262149 WVH262149:WWD262149 IV327685:JR327685 SR327685:TN327685 ACN327685:ADJ327685 AMJ327685:ANF327685 AWF327685:AXB327685 BGB327685:BGX327685 BPX327685:BQT327685 BZT327685:CAP327685 CJP327685:CKL327685 CTL327685:CUH327685 DDH327685:DED327685 DND327685:DNZ327685 DWZ327685:DXV327685 EGV327685:EHR327685 EQR327685:ERN327685 FAN327685:FBJ327685 FKJ327685:FLF327685 FUF327685:FVB327685 GEB327685:GEX327685 GNX327685:GOT327685 GXT327685:GYP327685 HHP327685:HIL327685 HRL327685:HSH327685 IBH327685:ICD327685 ILD327685:ILZ327685 IUZ327685:IVV327685 JEV327685:JFR327685 JOR327685:JPN327685 JYN327685:JZJ327685 KIJ327685:KJF327685 KSF327685:KTB327685 LCB327685:LCX327685 LLX327685:LMT327685 LVT327685:LWP327685 MFP327685:MGL327685 MPL327685:MQH327685 MZH327685:NAD327685 NJD327685:NJZ327685 NSZ327685:NTV327685 OCV327685:ODR327685 OMR327685:ONN327685 OWN327685:OXJ327685 PGJ327685:PHF327685 PQF327685:PRB327685 QAB327685:QAX327685 QJX327685:QKT327685 QTT327685:QUP327685 RDP327685:REL327685 RNL327685:ROH327685 RXH327685:RYD327685 SHD327685:SHZ327685 SQZ327685:SRV327685 TAV327685:TBR327685 TKR327685:TLN327685 TUN327685:TVJ327685 UEJ327685:UFF327685 UOF327685:UPB327685 UYB327685:UYX327685 VHX327685:VIT327685 VRT327685:VSP327685 WBP327685:WCL327685 WLL327685:WMH327685 WVH327685:WWD327685 IV393221:JR393221 SR393221:TN393221 ACN393221:ADJ393221 AMJ393221:ANF393221 AWF393221:AXB393221 BGB393221:BGX393221 BPX393221:BQT393221 BZT393221:CAP393221 CJP393221:CKL393221 CTL393221:CUH393221 DDH393221:DED393221 DND393221:DNZ393221 DWZ393221:DXV393221 EGV393221:EHR393221 EQR393221:ERN393221 FAN393221:FBJ393221 FKJ393221:FLF393221 FUF393221:FVB393221 GEB393221:GEX393221 GNX393221:GOT393221 GXT393221:GYP393221 HHP393221:HIL393221 HRL393221:HSH393221 IBH393221:ICD393221 ILD393221:ILZ393221 IUZ393221:IVV393221 JEV393221:JFR393221 JOR393221:JPN393221 JYN393221:JZJ393221 KIJ393221:KJF393221 KSF393221:KTB393221 LCB393221:LCX393221 LLX393221:LMT393221 LVT393221:LWP393221 MFP393221:MGL393221 MPL393221:MQH393221 MZH393221:NAD393221 NJD393221:NJZ393221 NSZ393221:NTV393221 OCV393221:ODR393221 OMR393221:ONN393221 OWN393221:OXJ393221 PGJ393221:PHF393221 PQF393221:PRB393221 QAB393221:QAX393221 QJX393221:QKT393221 QTT393221:QUP393221 RDP393221:REL393221 RNL393221:ROH393221 RXH393221:RYD393221 SHD393221:SHZ393221 SQZ393221:SRV393221 TAV393221:TBR393221 TKR393221:TLN393221 TUN393221:TVJ393221 UEJ393221:UFF393221 UOF393221:UPB393221 UYB393221:UYX393221 VHX393221:VIT393221 VRT393221:VSP393221 WBP393221:WCL393221 WLL393221:WMH393221 WVH393221:WWD393221 IV458757:JR458757 SR458757:TN458757 ACN458757:ADJ458757 AMJ458757:ANF458757 AWF458757:AXB458757 BGB458757:BGX458757 BPX458757:BQT458757 BZT458757:CAP458757 CJP458757:CKL458757 CTL458757:CUH458757 DDH458757:DED458757 DND458757:DNZ458757 DWZ458757:DXV458757 EGV458757:EHR458757 EQR458757:ERN458757 FAN458757:FBJ458757 FKJ458757:FLF458757 FUF458757:FVB458757 GEB458757:GEX458757 GNX458757:GOT458757 GXT458757:GYP458757 HHP458757:HIL458757 HRL458757:HSH458757 IBH458757:ICD458757 ILD458757:ILZ458757 IUZ458757:IVV458757 JEV458757:JFR458757 JOR458757:JPN458757 JYN458757:JZJ458757 KIJ458757:KJF458757 KSF458757:KTB458757 LCB458757:LCX458757 LLX458757:LMT458757 LVT458757:LWP458757 MFP458757:MGL458757 MPL458757:MQH458757 MZH458757:NAD458757 NJD458757:NJZ458757 NSZ458757:NTV458757 OCV458757:ODR458757 OMR458757:ONN458757 OWN458757:OXJ458757 PGJ458757:PHF458757 PQF458757:PRB458757 QAB458757:QAX458757 QJX458757:QKT458757 QTT458757:QUP458757 RDP458757:REL458757 RNL458757:ROH458757 RXH458757:RYD458757 SHD458757:SHZ458757 SQZ458757:SRV458757 TAV458757:TBR458757 TKR458757:TLN458757 TUN458757:TVJ458757 UEJ458757:UFF458757 UOF458757:UPB458757 UYB458757:UYX458757 VHX458757:VIT458757 VRT458757:VSP458757 WBP458757:WCL458757 WLL458757:WMH458757 WVH458757:WWD458757 IV524293:JR524293 SR524293:TN524293 ACN524293:ADJ524293 AMJ524293:ANF524293 AWF524293:AXB524293 BGB524293:BGX524293 BPX524293:BQT524293 BZT524293:CAP524293 CJP524293:CKL524293 CTL524293:CUH524293 DDH524293:DED524293 DND524293:DNZ524293 DWZ524293:DXV524293 EGV524293:EHR524293 EQR524293:ERN524293 FAN524293:FBJ524293 FKJ524293:FLF524293 FUF524293:FVB524293 GEB524293:GEX524293 GNX524293:GOT524293 GXT524293:GYP524293 HHP524293:HIL524293 HRL524293:HSH524293 IBH524293:ICD524293 ILD524293:ILZ524293 IUZ524293:IVV524293 JEV524293:JFR524293 JOR524293:JPN524293 JYN524293:JZJ524293 KIJ524293:KJF524293 KSF524293:KTB524293 LCB524293:LCX524293 LLX524293:LMT524293 LVT524293:LWP524293 MFP524293:MGL524293 MPL524293:MQH524293 MZH524293:NAD524293 NJD524293:NJZ524293 NSZ524293:NTV524293 OCV524293:ODR524293 OMR524293:ONN524293 OWN524293:OXJ524293 PGJ524293:PHF524293 PQF524293:PRB524293 QAB524293:QAX524293 QJX524293:QKT524293 QTT524293:QUP524293 RDP524293:REL524293 RNL524293:ROH524293 RXH524293:RYD524293 SHD524293:SHZ524293 SQZ524293:SRV524293 TAV524293:TBR524293 TKR524293:TLN524293 TUN524293:TVJ524293 UEJ524293:UFF524293 UOF524293:UPB524293 UYB524293:UYX524293 VHX524293:VIT524293 VRT524293:VSP524293 WBP524293:WCL524293 WLL524293:WMH524293 WVH524293:WWD524293 IV589829:JR589829 SR589829:TN589829 ACN589829:ADJ589829 AMJ589829:ANF589829 AWF589829:AXB589829 BGB589829:BGX589829 BPX589829:BQT589829 BZT589829:CAP589829 CJP589829:CKL589829 CTL589829:CUH589829 DDH589829:DED589829 DND589829:DNZ589829 DWZ589829:DXV589829 EGV589829:EHR589829 EQR589829:ERN589829 FAN589829:FBJ589829 FKJ589829:FLF589829 FUF589829:FVB589829 GEB589829:GEX589829 GNX589829:GOT589829 GXT589829:GYP589829 HHP589829:HIL589829 HRL589829:HSH589829 IBH589829:ICD589829 ILD589829:ILZ589829 IUZ589829:IVV589829 JEV589829:JFR589829 JOR589829:JPN589829 JYN589829:JZJ589829 KIJ589829:KJF589829 KSF589829:KTB589829 LCB589829:LCX589829 LLX589829:LMT589829 LVT589829:LWP589829 MFP589829:MGL589829 MPL589829:MQH589829 MZH589829:NAD589829 NJD589829:NJZ589829 NSZ589829:NTV589829 OCV589829:ODR589829 OMR589829:ONN589829 OWN589829:OXJ589829 PGJ589829:PHF589829 PQF589829:PRB589829 QAB589829:QAX589829 QJX589829:QKT589829 QTT589829:QUP589829 RDP589829:REL589829 RNL589829:ROH589829 RXH589829:RYD589829 SHD589829:SHZ589829 SQZ589829:SRV589829 TAV589829:TBR589829 TKR589829:TLN589829 TUN589829:TVJ589829 UEJ589829:UFF589829 UOF589829:UPB589829 UYB589829:UYX589829 VHX589829:VIT589829 VRT589829:VSP589829 WBP589829:WCL589829 WLL589829:WMH589829 WVH589829:WWD589829 IV655365:JR655365 SR655365:TN655365 ACN655365:ADJ655365 AMJ655365:ANF655365 AWF655365:AXB655365 BGB655365:BGX655365 BPX655365:BQT655365 BZT655365:CAP655365 CJP655365:CKL655365 CTL655365:CUH655365 DDH655365:DED655365 DND655365:DNZ655365 DWZ655365:DXV655365 EGV655365:EHR655365 EQR655365:ERN655365 FAN655365:FBJ655365 FKJ655365:FLF655365 FUF655365:FVB655365 GEB655365:GEX655365 GNX655365:GOT655365 GXT655365:GYP655365 HHP655365:HIL655365 HRL655365:HSH655365 IBH655365:ICD655365 ILD655365:ILZ655365 IUZ655365:IVV655365 JEV655365:JFR655365 JOR655365:JPN655365 JYN655365:JZJ655365 KIJ655365:KJF655365 KSF655365:KTB655365 LCB655365:LCX655365 LLX655365:LMT655365 LVT655365:LWP655365 MFP655365:MGL655365 MPL655365:MQH655365 MZH655365:NAD655365 NJD655365:NJZ655365 NSZ655365:NTV655365 OCV655365:ODR655365 OMR655365:ONN655365 OWN655365:OXJ655365 PGJ655365:PHF655365 PQF655365:PRB655365 QAB655365:QAX655365 QJX655365:QKT655365 QTT655365:QUP655365 RDP655365:REL655365 RNL655365:ROH655365 RXH655365:RYD655365 SHD655365:SHZ655365 SQZ655365:SRV655365 TAV655365:TBR655365 TKR655365:TLN655365 TUN655365:TVJ655365 UEJ655365:UFF655365 UOF655365:UPB655365 UYB655365:UYX655365 VHX655365:VIT655365 VRT655365:VSP655365 WBP655365:WCL655365 WLL655365:WMH655365 WVH655365:WWD655365 IV720901:JR720901 SR720901:TN720901 ACN720901:ADJ720901 AMJ720901:ANF720901 AWF720901:AXB720901 BGB720901:BGX720901 BPX720901:BQT720901 BZT720901:CAP720901 CJP720901:CKL720901 CTL720901:CUH720901 DDH720901:DED720901 DND720901:DNZ720901 DWZ720901:DXV720901 EGV720901:EHR720901 EQR720901:ERN720901 FAN720901:FBJ720901 FKJ720901:FLF720901 FUF720901:FVB720901 GEB720901:GEX720901 GNX720901:GOT720901 GXT720901:GYP720901 HHP720901:HIL720901 HRL720901:HSH720901 IBH720901:ICD720901 ILD720901:ILZ720901 IUZ720901:IVV720901 JEV720901:JFR720901 JOR720901:JPN720901 JYN720901:JZJ720901 KIJ720901:KJF720901 KSF720901:KTB720901 LCB720901:LCX720901 LLX720901:LMT720901 LVT720901:LWP720901 MFP720901:MGL720901 MPL720901:MQH720901 MZH720901:NAD720901 NJD720901:NJZ720901 NSZ720901:NTV720901 OCV720901:ODR720901 OMR720901:ONN720901 OWN720901:OXJ720901 PGJ720901:PHF720901 PQF720901:PRB720901 QAB720901:QAX720901 QJX720901:QKT720901 QTT720901:QUP720901 RDP720901:REL720901 RNL720901:ROH720901 RXH720901:RYD720901 SHD720901:SHZ720901 SQZ720901:SRV720901 TAV720901:TBR720901 TKR720901:TLN720901 TUN720901:TVJ720901 UEJ720901:UFF720901 UOF720901:UPB720901 UYB720901:UYX720901 VHX720901:VIT720901 VRT720901:VSP720901 WBP720901:WCL720901 WLL720901:WMH720901 WVH720901:WWD720901 IV786437:JR786437 SR786437:TN786437 ACN786437:ADJ786437 AMJ786437:ANF786437 AWF786437:AXB786437 BGB786437:BGX786437 BPX786437:BQT786437 BZT786437:CAP786437 CJP786437:CKL786437 CTL786437:CUH786437 DDH786437:DED786437 DND786437:DNZ786437 DWZ786437:DXV786437 EGV786437:EHR786437 EQR786437:ERN786437 FAN786437:FBJ786437 FKJ786437:FLF786437 FUF786437:FVB786437 GEB786437:GEX786437 GNX786437:GOT786437 GXT786437:GYP786437 HHP786437:HIL786437 HRL786437:HSH786437 IBH786437:ICD786437 ILD786437:ILZ786437 IUZ786437:IVV786437 JEV786437:JFR786437 JOR786437:JPN786437 JYN786437:JZJ786437 KIJ786437:KJF786437 KSF786437:KTB786437 LCB786437:LCX786437 LLX786437:LMT786437 LVT786437:LWP786437 MFP786437:MGL786437 MPL786437:MQH786437 MZH786437:NAD786437 NJD786437:NJZ786437 NSZ786437:NTV786437 OCV786437:ODR786437 OMR786437:ONN786437 OWN786437:OXJ786437 PGJ786437:PHF786437 PQF786437:PRB786437 QAB786437:QAX786437 QJX786437:QKT786437 QTT786437:QUP786437 RDP786437:REL786437 RNL786437:ROH786437 RXH786437:RYD786437 SHD786437:SHZ786437 SQZ786437:SRV786437 TAV786437:TBR786437 TKR786437:TLN786437 TUN786437:TVJ786437 UEJ786437:UFF786437 UOF786437:UPB786437 UYB786437:UYX786437 VHX786437:VIT786437 VRT786437:VSP786437 WBP786437:WCL786437 WLL786437:WMH786437 WVH786437:WWD786437 IV851973:JR851973 SR851973:TN851973 ACN851973:ADJ851973 AMJ851973:ANF851973 AWF851973:AXB851973 BGB851973:BGX851973 BPX851973:BQT851973 BZT851973:CAP851973 CJP851973:CKL851973 CTL851973:CUH851973 DDH851973:DED851973 DND851973:DNZ851973 DWZ851973:DXV851973 EGV851973:EHR851973 EQR851973:ERN851973 FAN851973:FBJ851973 FKJ851973:FLF851973 FUF851973:FVB851973 GEB851973:GEX851973 GNX851973:GOT851973 GXT851973:GYP851973 HHP851973:HIL851973 HRL851973:HSH851973 IBH851973:ICD851973 ILD851973:ILZ851973 IUZ851973:IVV851973 JEV851973:JFR851973 JOR851973:JPN851973 JYN851973:JZJ851973 KIJ851973:KJF851973 KSF851973:KTB851973 LCB851973:LCX851973 LLX851973:LMT851973 LVT851973:LWP851973 MFP851973:MGL851973 MPL851973:MQH851973 MZH851973:NAD851973 NJD851973:NJZ851973 NSZ851973:NTV851973 OCV851973:ODR851973 OMR851973:ONN851973 OWN851973:OXJ851973 PGJ851973:PHF851973 PQF851973:PRB851973 QAB851973:QAX851973 QJX851973:QKT851973 QTT851973:QUP851973 RDP851973:REL851973 RNL851973:ROH851973 RXH851973:RYD851973 SHD851973:SHZ851973 SQZ851973:SRV851973 TAV851973:TBR851973 TKR851973:TLN851973 TUN851973:TVJ851973 UEJ851973:UFF851973 UOF851973:UPB851973 UYB851973:UYX851973 VHX851973:VIT851973 VRT851973:VSP851973 WBP851973:WCL851973 WLL851973:WMH851973 WVH851973:WWD851973 IV917509:JR917509 SR917509:TN917509 ACN917509:ADJ917509 AMJ917509:ANF917509 AWF917509:AXB917509 BGB917509:BGX917509 BPX917509:BQT917509 BZT917509:CAP917509 CJP917509:CKL917509 CTL917509:CUH917509 DDH917509:DED917509 DND917509:DNZ917509 DWZ917509:DXV917509 EGV917509:EHR917509 EQR917509:ERN917509 FAN917509:FBJ917509 FKJ917509:FLF917509 FUF917509:FVB917509 GEB917509:GEX917509 GNX917509:GOT917509 GXT917509:GYP917509 HHP917509:HIL917509 HRL917509:HSH917509 IBH917509:ICD917509 ILD917509:ILZ917509 IUZ917509:IVV917509 JEV917509:JFR917509 JOR917509:JPN917509 JYN917509:JZJ917509 KIJ917509:KJF917509 KSF917509:KTB917509 LCB917509:LCX917509 LLX917509:LMT917509 LVT917509:LWP917509 MFP917509:MGL917509 MPL917509:MQH917509 MZH917509:NAD917509 NJD917509:NJZ917509 NSZ917509:NTV917509 OCV917509:ODR917509 OMR917509:ONN917509 OWN917509:OXJ917509 PGJ917509:PHF917509 PQF917509:PRB917509 QAB917509:QAX917509 QJX917509:QKT917509 QTT917509:QUP917509 RDP917509:REL917509 RNL917509:ROH917509 RXH917509:RYD917509 SHD917509:SHZ917509 SQZ917509:SRV917509 TAV917509:TBR917509 TKR917509:TLN917509 TUN917509:TVJ917509 UEJ917509:UFF917509 UOF917509:UPB917509 UYB917509:UYX917509 VHX917509:VIT917509 VRT917509:VSP917509 WBP917509:WCL917509 WLL917509:WMH917509 WVH917509:WWD917509 IV983045:JR983045 SR983045:TN983045 ACN983045:ADJ983045 AMJ983045:ANF983045 AWF983045:AXB983045 BGB983045:BGX983045 BPX983045:BQT983045 BZT983045:CAP983045 CJP983045:CKL983045 CTL983045:CUH983045 DDH983045:DED983045 DND983045:DNZ983045 DWZ983045:DXV983045 EGV983045:EHR983045 EQR983045:ERN983045 FAN983045:FBJ983045 FKJ983045:FLF983045 FUF983045:FVB983045 GEB983045:GEX983045 GNX983045:GOT983045 GXT983045:GYP983045 HHP983045:HIL983045 HRL983045:HSH983045 IBH983045:ICD983045 ILD983045:ILZ983045 IUZ983045:IVV983045 JEV983045:JFR983045 JOR983045:JPN983045 JYN983045:JZJ983045 KIJ983045:KJF983045 KSF983045:KTB983045 LCB983045:LCX983045 LLX983045:LMT983045 LVT983045:LWP983045 MFP983045:MGL983045 MPL983045:MQH983045 MZH983045:NAD983045 NJD983045:NJZ983045 NSZ983045:NTV983045 OCV983045:ODR983045 OMR983045:ONN983045 OWN983045:OXJ983045 PGJ983045:PHF983045 PQF983045:PRB983045 QAB983045:QAX983045 QJX983045:QKT983045 QTT983045:QUP983045 RDP983045:REL983045 RNL983045:ROH983045 RXH983045:RYD983045 SHD983045:SHZ983045 SQZ983045:SRV983045 TAV983045:TBR983045 TKR983045:TLN983045 TUN983045:TVJ983045 UEJ983045:UFF983045 UOF983045:UPB983045 UYB983045:UYX983045 VHX983045:VIT983045 VRT983045:VSP983045 WBP983045:WCL983045 WLL983045:WMH983045 WVH983045:WWD983045 K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K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K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K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K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K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K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K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K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K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K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K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K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K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K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WLL983052 WVH983052 WMI983054 BQ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BQ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BQ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BQ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BQ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BQ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BQ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BQ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BQ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BQ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BQ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BQ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BQ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BQ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BQ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K13 K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K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K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K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K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K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K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K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K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K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K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K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K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K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K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LL983054 WVH983054 BD65548:BK65548 JS65548:JT65548 TO65548:TP65548 ADK65548:ADL65548 ANG65548:ANH65548 AXC65548:AXD65548 BGY65548:BGZ65548 BQU65548:BQV65548 CAQ65548:CAR65548 CKM65548:CKN65548 CUI65548:CUJ65548 DEE65548:DEF65548 DOA65548:DOB65548 DXW65548:DXX65548 EHS65548:EHT65548 ERO65548:ERP65548 FBK65548:FBL65548 FLG65548:FLH65548 FVC65548:FVD65548 GEY65548:GEZ65548 GOU65548:GOV65548 GYQ65548:GYR65548 HIM65548:HIN65548 HSI65548:HSJ65548 ICE65548:ICF65548 IMA65548:IMB65548 IVW65548:IVX65548 JFS65548:JFT65548 JPO65548:JPP65548 JZK65548:JZL65548 KJG65548:KJH65548 KTC65548:KTD65548 LCY65548:LCZ65548 LMU65548:LMV65548 LWQ65548:LWR65548 MGM65548:MGN65548 MQI65548:MQJ65548 NAE65548:NAF65548 NKA65548:NKB65548 NTW65548:NTX65548 ODS65548:ODT65548 ONO65548:ONP65548 OXK65548:OXL65548 PHG65548:PHH65548 PRC65548:PRD65548 QAY65548:QAZ65548 QKU65548:QKV65548 QUQ65548:QUR65548 REM65548:REN65548 ROI65548:ROJ65548 RYE65548:RYF65548 SIA65548:SIB65548 SRW65548:SRX65548 TBS65548:TBT65548 TLO65548:TLP65548 TVK65548:TVL65548 UFG65548:UFH65548 UPC65548:UPD65548 UYY65548:UYZ65548 VIU65548:VIV65548 VSQ65548:VSR65548 WCM65548:WCN65548 WMI65548:WMJ65548 WWE65548:WWF65548 BD131084:BK131084 JS131084:JT131084 TO131084:TP131084 ADK131084:ADL131084 ANG131084:ANH131084 AXC131084:AXD131084 BGY131084:BGZ131084 BQU131084:BQV131084 CAQ131084:CAR131084 CKM131084:CKN131084 CUI131084:CUJ131084 DEE131084:DEF131084 DOA131084:DOB131084 DXW131084:DXX131084 EHS131084:EHT131084 ERO131084:ERP131084 FBK131084:FBL131084 FLG131084:FLH131084 FVC131084:FVD131084 GEY131084:GEZ131084 GOU131084:GOV131084 GYQ131084:GYR131084 HIM131084:HIN131084 HSI131084:HSJ131084 ICE131084:ICF131084 IMA131084:IMB131084 IVW131084:IVX131084 JFS131084:JFT131084 JPO131084:JPP131084 JZK131084:JZL131084 KJG131084:KJH131084 KTC131084:KTD131084 LCY131084:LCZ131084 LMU131084:LMV131084 LWQ131084:LWR131084 MGM131084:MGN131084 MQI131084:MQJ131084 NAE131084:NAF131084 NKA131084:NKB131084 NTW131084:NTX131084 ODS131084:ODT131084 ONO131084:ONP131084 OXK131084:OXL131084 PHG131084:PHH131084 PRC131084:PRD131084 QAY131084:QAZ131084 QKU131084:QKV131084 QUQ131084:QUR131084 REM131084:REN131084 ROI131084:ROJ131084 RYE131084:RYF131084 SIA131084:SIB131084 SRW131084:SRX131084 TBS131084:TBT131084 TLO131084:TLP131084 TVK131084:TVL131084 UFG131084:UFH131084 UPC131084:UPD131084 UYY131084:UYZ131084 VIU131084:VIV131084 VSQ131084:VSR131084 WCM131084:WCN131084 WMI131084:WMJ131084 WWE131084:WWF131084 BD196620:BK196620 JS196620:JT196620 TO196620:TP196620 ADK196620:ADL196620 ANG196620:ANH196620 AXC196620:AXD196620 BGY196620:BGZ196620 BQU196620:BQV196620 CAQ196620:CAR196620 CKM196620:CKN196620 CUI196620:CUJ196620 DEE196620:DEF196620 DOA196620:DOB196620 DXW196620:DXX196620 EHS196620:EHT196620 ERO196620:ERP196620 FBK196620:FBL196620 FLG196620:FLH196620 FVC196620:FVD196620 GEY196620:GEZ196620 GOU196620:GOV196620 GYQ196620:GYR196620 HIM196620:HIN196620 HSI196620:HSJ196620 ICE196620:ICF196620 IMA196620:IMB196620 IVW196620:IVX196620 JFS196620:JFT196620 JPO196620:JPP196620 JZK196620:JZL196620 KJG196620:KJH196620 KTC196620:KTD196620 LCY196620:LCZ196620 LMU196620:LMV196620 LWQ196620:LWR196620 MGM196620:MGN196620 MQI196620:MQJ196620 NAE196620:NAF196620 NKA196620:NKB196620 NTW196620:NTX196620 ODS196620:ODT196620 ONO196620:ONP196620 OXK196620:OXL196620 PHG196620:PHH196620 PRC196620:PRD196620 QAY196620:QAZ196620 QKU196620:QKV196620 QUQ196620:QUR196620 REM196620:REN196620 ROI196620:ROJ196620 RYE196620:RYF196620 SIA196620:SIB196620 SRW196620:SRX196620 TBS196620:TBT196620 TLO196620:TLP196620 TVK196620:TVL196620 UFG196620:UFH196620 UPC196620:UPD196620 UYY196620:UYZ196620 VIU196620:VIV196620 VSQ196620:VSR196620 WCM196620:WCN196620 WMI196620:WMJ196620 WWE196620:WWF196620 BD262156:BK262156 JS262156:JT262156 TO262156:TP262156 ADK262156:ADL262156 ANG262156:ANH262156 AXC262156:AXD262156 BGY262156:BGZ262156 BQU262156:BQV262156 CAQ262156:CAR262156 CKM262156:CKN262156 CUI262156:CUJ262156 DEE262156:DEF262156 DOA262156:DOB262156 DXW262156:DXX262156 EHS262156:EHT262156 ERO262156:ERP262156 FBK262156:FBL262156 FLG262156:FLH262156 FVC262156:FVD262156 GEY262156:GEZ262156 GOU262156:GOV262156 GYQ262156:GYR262156 HIM262156:HIN262156 HSI262156:HSJ262156 ICE262156:ICF262156 IMA262156:IMB262156 IVW262156:IVX262156 JFS262156:JFT262156 JPO262156:JPP262156 JZK262156:JZL262156 KJG262156:KJH262156 KTC262156:KTD262156 LCY262156:LCZ262156 LMU262156:LMV262156 LWQ262156:LWR262156 MGM262156:MGN262156 MQI262156:MQJ262156 NAE262156:NAF262156 NKA262156:NKB262156 NTW262156:NTX262156 ODS262156:ODT262156 ONO262156:ONP262156 OXK262156:OXL262156 PHG262156:PHH262156 PRC262156:PRD262156 QAY262156:QAZ262156 QKU262156:QKV262156 QUQ262156:QUR262156 REM262156:REN262156 ROI262156:ROJ262156 RYE262156:RYF262156 SIA262156:SIB262156 SRW262156:SRX262156 TBS262156:TBT262156 TLO262156:TLP262156 TVK262156:TVL262156 UFG262156:UFH262156 UPC262156:UPD262156 UYY262156:UYZ262156 VIU262156:VIV262156 VSQ262156:VSR262156 WCM262156:WCN262156 WMI262156:WMJ262156 WWE262156:WWF262156 BD327692:BK327692 JS327692:JT327692 TO327692:TP327692 ADK327692:ADL327692 ANG327692:ANH327692 AXC327692:AXD327692 BGY327692:BGZ327692 BQU327692:BQV327692 CAQ327692:CAR327692 CKM327692:CKN327692 CUI327692:CUJ327692 DEE327692:DEF327692 DOA327692:DOB327692 DXW327692:DXX327692 EHS327692:EHT327692 ERO327692:ERP327692 FBK327692:FBL327692 FLG327692:FLH327692 FVC327692:FVD327692 GEY327692:GEZ327692 GOU327692:GOV327692 GYQ327692:GYR327692 HIM327692:HIN327692 HSI327692:HSJ327692 ICE327692:ICF327692 IMA327692:IMB327692 IVW327692:IVX327692 JFS327692:JFT327692 JPO327692:JPP327692 JZK327692:JZL327692 KJG327692:KJH327692 KTC327692:KTD327692 LCY327692:LCZ327692 LMU327692:LMV327692 LWQ327692:LWR327692 MGM327692:MGN327692 MQI327692:MQJ327692 NAE327692:NAF327692 NKA327692:NKB327692 NTW327692:NTX327692 ODS327692:ODT327692 ONO327692:ONP327692 OXK327692:OXL327692 PHG327692:PHH327692 PRC327692:PRD327692 QAY327692:QAZ327692 QKU327692:QKV327692 QUQ327692:QUR327692 REM327692:REN327692 ROI327692:ROJ327692 RYE327692:RYF327692 SIA327692:SIB327692 SRW327692:SRX327692 TBS327692:TBT327692 TLO327692:TLP327692 TVK327692:TVL327692 UFG327692:UFH327692 UPC327692:UPD327692 UYY327692:UYZ327692 VIU327692:VIV327692 VSQ327692:VSR327692 WCM327692:WCN327692 WMI327692:WMJ327692 WWE327692:WWF327692 BD393228:BK393228 JS393228:JT393228 TO393228:TP393228 ADK393228:ADL393228 ANG393228:ANH393228 AXC393228:AXD393228 BGY393228:BGZ393228 BQU393228:BQV393228 CAQ393228:CAR393228 CKM393228:CKN393228 CUI393228:CUJ393228 DEE393228:DEF393228 DOA393228:DOB393228 DXW393228:DXX393228 EHS393228:EHT393228 ERO393228:ERP393228 FBK393228:FBL393228 FLG393228:FLH393228 FVC393228:FVD393228 GEY393228:GEZ393228 GOU393228:GOV393228 GYQ393228:GYR393228 HIM393228:HIN393228 HSI393228:HSJ393228 ICE393228:ICF393228 IMA393228:IMB393228 IVW393228:IVX393228 JFS393228:JFT393228 JPO393228:JPP393228 JZK393228:JZL393228 KJG393228:KJH393228 KTC393228:KTD393228 LCY393228:LCZ393228 LMU393228:LMV393228 LWQ393228:LWR393228 MGM393228:MGN393228 MQI393228:MQJ393228 NAE393228:NAF393228 NKA393228:NKB393228 NTW393228:NTX393228 ODS393228:ODT393228 ONO393228:ONP393228 OXK393228:OXL393228 PHG393228:PHH393228 PRC393228:PRD393228 QAY393228:QAZ393228 QKU393228:QKV393228 QUQ393228:QUR393228 REM393228:REN393228 ROI393228:ROJ393228 RYE393228:RYF393228 SIA393228:SIB393228 SRW393228:SRX393228 TBS393228:TBT393228 TLO393228:TLP393228 TVK393228:TVL393228 UFG393228:UFH393228 UPC393228:UPD393228 UYY393228:UYZ393228 VIU393228:VIV393228 VSQ393228:VSR393228 WCM393228:WCN393228 WMI393228:WMJ393228 WWE393228:WWF393228 BD458764:BK458764 JS458764:JT458764 TO458764:TP458764 ADK458764:ADL458764 ANG458764:ANH458764 AXC458764:AXD458764 BGY458764:BGZ458764 BQU458764:BQV458764 CAQ458764:CAR458764 CKM458764:CKN458764 CUI458764:CUJ458764 DEE458764:DEF458764 DOA458764:DOB458764 DXW458764:DXX458764 EHS458764:EHT458764 ERO458764:ERP458764 FBK458764:FBL458764 FLG458764:FLH458764 FVC458764:FVD458764 GEY458764:GEZ458764 GOU458764:GOV458764 GYQ458764:GYR458764 HIM458764:HIN458764 HSI458764:HSJ458764 ICE458764:ICF458764 IMA458764:IMB458764 IVW458764:IVX458764 JFS458764:JFT458764 JPO458764:JPP458764 JZK458764:JZL458764 KJG458764:KJH458764 KTC458764:KTD458764 LCY458764:LCZ458764 LMU458764:LMV458764 LWQ458764:LWR458764 MGM458764:MGN458764 MQI458764:MQJ458764 NAE458764:NAF458764 NKA458764:NKB458764 NTW458764:NTX458764 ODS458764:ODT458764 ONO458764:ONP458764 OXK458764:OXL458764 PHG458764:PHH458764 PRC458764:PRD458764 QAY458764:QAZ458764 QKU458764:QKV458764 QUQ458764:QUR458764 REM458764:REN458764 ROI458764:ROJ458764 RYE458764:RYF458764 SIA458764:SIB458764 SRW458764:SRX458764 TBS458764:TBT458764 TLO458764:TLP458764 TVK458764:TVL458764 UFG458764:UFH458764 UPC458764:UPD458764 UYY458764:UYZ458764 VIU458764:VIV458764 VSQ458764:VSR458764 WCM458764:WCN458764 WMI458764:WMJ458764 WWE458764:WWF458764 BD524300:BK524300 JS524300:JT524300 TO524300:TP524300 ADK524300:ADL524300 ANG524300:ANH524300 AXC524300:AXD524300 BGY524300:BGZ524300 BQU524300:BQV524300 CAQ524300:CAR524300 CKM524300:CKN524300 CUI524300:CUJ524300 DEE524300:DEF524300 DOA524300:DOB524300 DXW524300:DXX524300 EHS524300:EHT524300 ERO524300:ERP524300 FBK524300:FBL524300 FLG524300:FLH524300 FVC524300:FVD524300 GEY524300:GEZ524300 GOU524300:GOV524300 GYQ524300:GYR524300 HIM524300:HIN524300 HSI524300:HSJ524300 ICE524300:ICF524300 IMA524300:IMB524300 IVW524300:IVX524300 JFS524300:JFT524300 JPO524300:JPP524300 JZK524300:JZL524300 KJG524300:KJH524300 KTC524300:KTD524300 LCY524300:LCZ524300 LMU524300:LMV524300 LWQ524300:LWR524300 MGM524300:MGN524300 MQI524300:MQJ524300 NAE524300:NAF524300 NKA524300:NKB524300 NTW524300:NTX524300 ODS524300:ODT524300 ONO524300:ONP524300 OXK524300:OXL524300 PHG524300:PHH524300 PRC524300:PRD524300 QAY524300:QAZ524300 QKU524300:QKV524300 QUQ524300:QUR524300 REM524300:REN524300 ROI524300:ROJ524300 RYE524300:RYF524300 SIA524300:SIB524300 SRW524300:SRX524300 TBS524300:TBT524300 TLO524300:TLP524300 TVK524300:TVL524300 UFG524300:UFH524300 UPC524300:UPD524300 UYY524300:UYZ524300 VIU524300:VIV524300 VSQ524300:VSR524300 WCM524300:WCN524300 WMI524300:WMJ524300 WWE524300:WWF524300 BD589836:BK589836 JS589836:JT589836 TO589836:TP589836 ADK589836:ADL589836 ANG589836:ANH589836 AXC589836:AXD589836 BGY589836:BGZ589836 BQU589836:BQV589836 CAQ589836:CAR589836 CKM589836:CKN589836 CUI589836:CUJ589836 DEE589836:DEF589836 DOA589836:DOB589836 DXW589836:DXX589836 EHS589836:EHT589836 ERO589836:ERP589836 FBK589836:FBL589836 FLG589836:FLH589836 FVC589836:FVD589836 GEY589836:GEZ589836 GOU589836:GOV589836 GYQ589836:GYR589836 HIM589836:HIN589836 HSI589836:HSJ589836 ICE589836:ICF589836 IMA589836:IMB589836 IVW589836:IVX589836 JFS589836:JFT589836 JPO589836:JPP589836 JZK589836:JZL589836 KJG589836:KJH589836 KTC589836:KTD589836 LCY589836:LCZ589836 LMU589836:LMV589836 LWQ589836:LWR589836 MGM589836:MGN589836 MQI589836:MQJ589836 NAE589836:NAF589836 NKA589836:NKB589836 NTW589836:NTX589836 ODS589836:ODT589836 ONO589836:ONP589836 OXK589836:OXL589836 PHG589836:PHH589836 PRC589836:PRD589836 QAY589836:QAZ589836 QKU589836:QKV589836 QUQ589836:QUR589836 REM589836:REN589836 ROI589836:ROJ589836 RYE589836:RYF589836 SIA589836:SIB589836 SRW589836:SRX589836 TBS589836:TBT589836 TLO589836:TLP589836 TVK589836:TVL589836 UFG589836:UFH589836 UPC589836:UPD589836 UYY589836:UYZ589836 VIU589836:VIV589836 VSQ589836:VSR589836 WCM589836:WCN589836 WMI589836:WMJ589836 WWE589836:WWF589836 BD655372:BK655372 JS655372:JT655372 TO655372:TP655372 ADK655372:ADL655372 ANG655372:ANH655372 AXC655372:AXD655372 BGY655372:BGZ655372 BQU655372:BQV655372 CAQ655372:CAR655372 CKM655372:CKN655372 CUI655372:CUJ655372 DEE655372:DEF655372 DOA655372:DOB655372 DXW655372:DXX655372 EHS655372:EHT655372 ERO655372:ERP655372 FBK655372:FBL655372 FLG655372:FLH655372 FVC655372:FVD655372 GEY655372:GEZ655372 GOU655372:GOV655372 GYQ655372:GYR655372 HIM655372:HIN655372 HSI655372:HSJ655372 ICE655372:ICF655372 IMA655372:IMB655372 IVW655372:IVX655372 JFS655372:JFT655372 JPO655372:JPP655372 JZK655372:JZL655372 KJG655372:KJH655372 KTC655372:KTD655372 LCY655372:LCZ655372 LMU655372:LMV655372 LWQ655372:LWR655372 MGM655372:MGN655372 MQI655372:MQJ655372 NAE655372:NAF655372 NKA655372:NKB655372 NTW655372:NTX655372 ODS655372:ODT655372 ONO655372:ONP655372 OXK655372:OXL655372 PHG655372:PHH655372 PRC655372:PRD655372 QAY655372:QAZ655372 QKU655372:QKV655372 QUQ655372:QUR655372 REM655372:REN655372 ROI655372:ROJ655372 RYE655372:RYF655372 SIA655372:SIB655372 SRW655372:SRX655372 TBS655372:TBT655372 TLO655372:TLP655372 TVK655372:TVL655372 UFG655372:UFH655372 UPC655372:UPD655372 UYY655372:UYZ655372 VIU655372:VIV655372 VSQ655372:VSR655372 WCM655372:WCN655372 WMI655372:WMJ655372 WWE655372:WWF655372 BD720908:BK720908 JS720908:JT720908 TO720908:TP720908 ADK720908:ADL720908 ANG720908:ANH720908 AXC720908:AXD720908 BGY720908:BGZ720908 BQU720908:BQV720908 CAQ720908:CAR720908 CKM720908:CKN720908 CUI720908:CUJ720908 DEE720908:DEF720908 DOA720908:DOB720908 DXW720908:DXX720908 EHS720908:EHT720908 ERO720908:ERP720908 FBK720908:FBL720908 FLG720908:FLH720908 FVC720908:FVD720908 GEY720908:GEZ720908 GOU720908:GOV720908 GYQ720908:GYR720908 HIM720908:HIN720908 HSI720908:HSJ720908 ICE720908:ICF720908 IMA720908:IMB720908 IVW720908:IVX720908 JFS720908:JFT720908 JPO720908:JPP720908 JZK720908:JZL720908 KJG720908:KJH720908 KTC720908:KTD720908 LCY720908:LCZ720908 LMU720908:LMV720908 LWQ720908:LWR720908 MGM720908:MGN720908 MQI720908:MQJ720908 NAE720908:NAF720908 NKA720908:NKB720908 NTW720908:NTX720908 ODS720908:ODT720908 ONO720908:ONP720908 OXK720908:OXL720908 PHG720908:PHH720908 PRC720908:PRD720908 QAY720908:QAZ720908 QKU720908:QKV720908 QUQ720908:QUR720908 REM720908:REN720908 ROI720908:ROJ720908 RYE720908:RYF720908 SIA720908:SIB720908 SRW720908:SRX720908 TBS720908:TBT720908 TLO720908:TLP720908 TVK720908:TVL720908 UFG720908:UFH720908 UPC720908:UPD720908 UYY720908:UYZ720908 VIU720908:VIV720908 VSQ720908:VSR720908 WCM720908:WCN720908 WMI720908:WMJ720908 WWE720908:WWF720908 BD786444:BK786444 JS786444:JT786444 TO786444:TP786444 ADK786444:ADL786444 ANG786444:ANH786444 AXC786444:AXD786444 BGY786444:BGZ786444 BQU786444:BQV786444 CAQ786444:CAR786444 CKM786444:CKN786444 CUI786444:CUJ786444 DEE786444:DEF786444 DOA786444:DOB786444 DXW786444:DXX786444 EHS786444:EHT786444 ERO786444:ERP786444 FBK786444:FBL786444 FLG786444:FLH786444 FVC786444:FVD786444 GEY786444:GEZ786444 GOU786444:GOV786444 GYQ786444:GYR786444 HIM786444:HIN786444 HSI786444:HSJ786444 ICE786444:ICF786444 IMA786444:IMB786444 IVW786444:IVX786444 JFS786444:JFT786444 JPO786444:JPP786444 JZK786444:JZL786444 KJG786444:KJH786444 KTC786444:KTD786444 LCY786444:LCZ786444 LMU786444:LMV786444 LWQ786444:LWR786444 MGM786444:MGN786444 MQI786444:MQJ786444 NAE786444:NAF786444 NKA786444:NKB786444 NTW786444:NTX786444 ODS786444:ODT786444 ONO786444:ONP786444 OXK786444:OXL786444 PHG786444:PHH786444 PRC786444:PRD786444 QAY786444:QAZ786444 QKU786444:QKV786444 QUQ786444:QUR786444 REM786444:REN786444 ROI786444:ROJ786444 RYE786444:RYF786444 SIA786444:SIB786444 SRW786444:SRX786444 TBS786444:TBT786444 TLO786444:TLP786444 TVK786444:TVL786444 UFG786444:UFH786444 UPC786444:UPD786444 UYY786444:UYZ786444 VIU786444:VIV786444 VSQ786444:VSR786444 WCM786444:WCN786444 WMI786444:WMJ786444 WWE786444:WWF786444 BD851980:BK851980 JS851980:JT851980 TO851980:TP851980 ADK851980:ADL851980 ANG851980:ANH851980 AXC851980:AXD851980 BGY851980:BGZ851980 BQU851980:BQV851980 CAQ851980:CAR851980 CKM851980:CKN851980 CUI851980:CUJ851980 DEE851980:DEF851980 DOA851980:DOB851980 DXW851980:DXX851980 EHS851980:EHT851980 ERO851980:ERP851980 FBK851980:FBL851980 FLG851980:FLH851980 FVC851980:FVD851980 GEY851980:GEZ851980 GOU851980:GOV851980 GYQ851980:GYR851980 HIM851980:HIN851980 HSI851980:HSJ851980 ICE851980:ICF851980 IMA851980:IMB851980 IVW851980:IVX851980 JFS851980:JFT851980 JPO851980:JPP851980 JZK851980:JZL851980 KJG851980:KJH851980 KTC851980:KTD851980 LCY851980:LCZ851980 LMU851980:LMV851980 LWQ851980:LWR851980 MGM851980:MGN851980 MQI851980:MQJ851980 NAE851980:NAF851980 NKA851980:NKB851980 NTW851980:NTX851980 ODS851980:ODT851980 ONO851980:ONP851980 OXK851980:OXL851980 PHG851980:PHH851980 PRC851980:PRD851980 QAY851980:QAZ851980 QKU851980:QKV851980 QUQ851980:QUR851980 REM851980:REN851980 ROI851980:ROJ851980 RYE851980:RYF851980 SIA851980:SIB851980 SRW851980:SRX851980 TBS851980:TBT851980 TLO851980:TLP851980 TVK851980:TVL851980 UFG851980:UFH851980 UPC851980:UPD851980 UYY851980:UYZ851980 VIU851980:VIV851980 VSQ851980:VSR851980 WCM851980:WCN851980 WMI851980:WMJ851980 WWE851980:WWF851980 BD917516:BK917516 JS917516:JT917516 TO917516:TP917516 ADK917516:ADL917516 ANG917516:ANH917516 AXC917516:AXD917516 BGY917516:BGZ917516 BQU917516:BQV917516 CAQ917516:CAR917516 CKM917516:CKN917516 CUI917516:CUJ917516 DEE917516:DEF917516 DOA917516:DOB917516 DXW917516:DXX917516 EHS917516:EHT917516 ERO917516:ERP917516 FBK917516:FBL917516 FLG917516:FLH917516 FVC917516:FVD917516 GEY917516:GEZ917516 GOU917516:GOV917516 GYQ917516:GYR917516 HIM917516:HIN917516 HSI917516:HSJ917516 ICE917516:ICF917516 IMA917516:IMB917516 IVW917516:IVX917516 JFS917516:JFT917516 JPO917516:JPP917516 JZK917516:JZL917516 KJG917516:KJH917516 KTC917516:KTD917516 LCY917516:LCZ917516 LMU917516:LMV917516 LWQ917516:LWR917516 MGM917516:MGN917516 MQI917516:MQJ917516 NAE917516:NAF917516 NKA917516:NKB917516 NTW917516:NTX917516 ODS917516:ODT917516 ONO917516:ONP917516 OXK917516:OXL917516 PHG917516:PHH917516 PRC917516:PRD917516 QAY917516:QAZ917516 QKU917516:QKV917516 QUQ917516:QUR917516 REM917516:REN917516 ROI917516:ROJ917516 RYE917516:RYF917516 SIA917516:SIB917516 SRW917516:SRX917516 TBS917516:TBT917516 TLO917516:TLP917516 TVK917516:TVL917516 UFG917516:UFH917516 UPC917516:UPD917516 UYY917516:UYZ917516 VIU917516:VIV917516 VSQ917516:VSR917516 WCM917516:WCN917516 WMI917516:WMJ917516 WWE917516:WWF917516 BD983052:BK983052 JS983052:JT983052 TO983052:TP983052 ADK983052:ADL983052 ANG983052:ANH983052 AXC983052:AXD983052 BGY983052:BGZ983052 BQU983052:BQV983052 CAQ983052:CAR983052 CKM983052:CKN983052 CUI983052:CUJ983052 DEE983052:DEF983052 DOA983052:DOB983052 DXW983052:DXX983052 EHS983052:EHT983052 ERO983052:ERP983052 FBK983052:FBL983052 FLG983052:FLH983052 FVC983052:FVD983052 GEY983052:GEZ983052 GOU983052:GOV983052 GYQ983052:GYR983052 HIM983052:HIN983052 HSI983052:HSJ983052 ICE983052:ICF983052 IMA983052:IMB983052 IVW983052:IVX983052 JFS983052:JFT983052 JPO983052:JPP983052 JZK983052:JZL983052 KJG983052:KJH983052 KTC983052:KTD983052 LCY983052:LCZ983052 LMU983052:LMV983052 LWQ983052:LWR983052 MGM983052:MGN983052 MQI983052:MQJ983052 NAE983052:NAF983052 NKA983052:NKB983052 NTW983052:NTX983052 ODS983052:ODT983052 ONO983052:ONP983052 OXK983052:OXL983052 PHG983052:PHH983052 PRC983052:PRD983052 QAY983052:QAZ983052 QKU983052:QKV983052 QUQ983052:QUR983052 REM983052:REN983052 ROI983052:ROJ983052 RYE983052:RYF983052 SIA983052:SIB983052 SRW983052:SRX983052 TBS983052:TBT983052 TLO983052:TLP983052 TVK983052:TVL983052 UFG983052:UFH983052 UPC983052:UPD983052 UYY983052:UYZ983052 VIU983052:VIV983052 VSQ983052:VSR983052 WCM983052:WCN983052 WMI983052:WMJ983052 WWE983052:WWF983052 BD65550 JS65550 TO65550 ADK65550 ANG65550 AXC65550 BGY65550 BQU65550 CAQ65550 CKM65550 CUI65550 DEE65550 DOA65550 DXW65550 EHS65550 ERO65550 FBK65550 FLG65550 FVC65550 GEY65550 GOU65550 GYQ65550 HIM65550 HSI65550 ICE65550 IMA65550 IVW65550 JFS65550 JPO65550 JZK65550 KJG65550 KTC65550 LCY65550 LMU65550 LWQ65550 MGM65550 MQI65550 NAE65550 NKA65550 NTW65550 ODS65550 ONO65550 OXK65550 PHG65550 PRC65550 QAY65550 QKU65550 QUQ65550 REM65550 ROI65550 RYE65550 SIA65550 SRW65550 TBS65550 TLO65550 TVK65550 UFG65550 UPC65550 UYY65550 VIU65550 VSQ65550 WCM65550 WMI65550 WWE65550 BD131086 JS131086 TO131086 ADK131086 ANG131086 AXC131086 BGY131086 BQU131086 CAQ131086 CKM131086 CUI131086 DEE131086 DOA131086 DXW131086 EHS131086 ERO131086 FBK131086 FLG131086 FVC131086 GEY131086 GOU131086 GYQ131086 HIM131086 HSI131086 ICE131086 IMA131086 IVW131086 JFS131086 JPO131086 JZK131086 KJG131086 KTC131086 LCY131086 LMU131086 LWQ131086 MGM131086 MQI131086 NAE131086 NKA131086 NTW131086 ODS131086 ONO131086 OXK131086 PHG131086 PRC131086 QAY131086 QKU131086 QUQ131086 REM131086 ROI131086 RYE131086 SIA131086 SRW131086 TBS131086 TLO131086 TVK131086 UFG131086 UPC131086 UYY131086 VIU131086 VSQ131086 WCM131086 WMI131086 WWE131086 BD196622 JS196622 TO196622 ADK196622 ANG196622 AXC196622 BGY196622 BQU196622 CAQ196622 CKM196622 CUI196622 DEE196622 DOA196622 DXW196622 EHS196622 ERO196622 FBK196622 FLG196622 FVC196622 GEY196622 GOU196622 GYQ196622 HIM196622 HSI196622 ICE196622 IMA196622 IVW196622 JFS196622 JPO196622 JZK196622 KJG196622 KTC196622 LCY196622 LMU196622 LWQ196622 MGM196622 MQI196622 NAE196622 NKA196622 NTW196622 ODS196622 ONO196622 OXK196622 PHG196622 PRC196622 QAY196622 QKU196622 QUQ196622 REM196622 ROI196622 RYE196622 SIA196622 SRW196622 TBS196622 TLO196622 TVK196622 UFG196622 UPC196622 UYY196622 VIU196622 VSQ196622 WCM196622 WMI196622 WWE196622 BD262158 JS262158 TO262158 ADK262158 ANG262158 AXC262158 BGY262158 BQU262158 CAQ262158 CKM262158 CUI262158 DEE262158 DOA262158 DXW262158 EHS262158 ERO262158 FBK262158 FLG262158 FVC262158 GEY262158 GOU262158 GYQ262158 HIM262158 HSI262158 ICE262158 IMA262158 IVW262158 JFS262158 JPO262158 JZK262158 KJG262158 KTC262158 LCY262158 LMU262158 LWQ262158 MGM262158 MQI262158 NAE262158 NKA262158 NTW262158 ODS262158 ONO262158 OXK262158 PHG262158 PRC262158 QAY262158 QKU262158 QUQ262158 REM262158 ROI262158 RYE262158 SIA262158 SRW262158 TBS262158 TLO262158 TVK262158 UFG262158 UPC262158 UYY262158 VIU262158 VSQ262158 WCM262158 WMI262158 WWE262158 BD327694 JS327694 TO327694 ADK327694 ANG327694 AXC327694 BGY327694 BQU327694 CAQ327694 CKM327694 CUI327694 DEE327694 DOA327694 DXW327694 EHS327694 ERO327694 FBK327694 FLG327694 FVC327694 GEY327694 GOU327694 GYQ327694 HIM327694 HSI327694 ICE327694 IMA327694 IVW327694 JFS327694 JPO327694 JZK327694 KJG327694 KTC327694 LCY327694 LMU327694 LWQ327694 MGM327694 MQI327694 NAE327694 NKA327694 NTW327694 ODS327694 ONO327694 OXK327694 PHG327694 PRC327694 QAY327694 QKU327694 QUQ327694 REM327694 ROI327694 RYE327694 SIA327694 SRW327694 TBS327694 TLO327694 TVK327694 UFG327694 UPC327694 UYY327694 VIU327694 VSQ327694 WCM327694 WMI327694 WWE327694 BD393230 JS393230 TO393230 ADK393230 ANG393230 AXC393230 BGY393230 BQU393230 CAQ393230 CKM393230 CUI393230 DEE393230 DOA393230 DXW393230 EHS393230 ERO393230 FBK393230 FLG393230 FVC393230 GEY393230 GOU393230 GYQ393230 HIM393230 HSI393230 ICE393230 IMA393230 IVW393230 JFS393230 JPO393230 JZK393230 KJG393230 KTC393230 LCY393230 LMU393230 LWQ393230 MGM393230 MQI393230 NAE393230 NKA393230 NTW393230 ODS393230 ONO393230 OXK393230 PHG393230 PRC393230 QAY393230 QKU393230 QUQ393230 REM393230 ROI393230 RYE393230 SIA393230 SRW393230 TBS393230 TLO393230 TVK393230 UFG393230 UPC393230 UYY393230 VIU393230 VSQ393230 WCM393230 WMI393230 WWE393230 BD458766 JS458766 TO458766 ADK458766 ANG458766 AXC458766 BGY458766 BQU458766 CAQ458766 CKM458766 CUI458766 DEE458766 DOA458766 DXW458766 EHS458766 ERO458766 FBK458766 FLG458766 FVC458766 GEY458766 GOU458766 GYQ458766 HIM458766 HSI458766 ICE458766 IMA458766 IVW458766 JFS458766 JPO458766 JZK458766 KJG458766 KTC458766 LCY458766 LMU458766 LWQ458766 MGM458766 MQI458766 NAE458766 NKA458766 NTW458766 ODS458766 ONO458766 OXK458766 PHG458766 PRC458766 QAY458766 QKU458766 QUQ458766 REM458766 ROI458766 RYE458766 SIA458766 SRW458766 TBS458766 TLO458766 TVK458766 UFG458766 UPC458766 UYY458766 VIU458766 VSQ458766 WCM458766 WMI458766 WWE458766 BD524302 JS524302 TO524302 ADK524302 ANG524302 AXC524302 BGY524302 BQU524302 CAQ524302 CKM524302 CUI524302 DEE524302 DOA524302 DXW524302 EHS524302 ERO524302 FBK524302 FLG524302 FVC524302 GEY524302 GOU524302 GYQ524302 HIM524302 HSI524302 ICE524302 IMA524302 IVW524302 JFS524302 JPO524302 JZK524302 KJG524302 KTC524302 LCY524302 LMU524302 LWQ524302 MGM524302 MQI524302 NAE524302 NKA524302 NTW524302 ODS524302 ONO524302 OXK524302 PHG524302 PRC524302 QAY524302 QKU524302 QUQ524302 REM524302 ROI524302 RYE524302 SIA524302 SRW524302 TBS524302 TLO524302 TVK524302 UFG524302 UPC524302 UYY524302 VIU524302 VSQ524302 WCM524302 WMI524302 WWE524302 BD589838 JS589838 TO589838 ADK589838 ANG589838 AXC589838 BGY589838 BQU589838 CAQ589838 CKM589838 CUI589838 DEE589838 DOA589838 DXW589838 EHS589838 ERO589838 FBK589838 FLG589838 FVC589838 GEY589838 GOU589838 GYQ589838 HIM589838 HSI589838 ICE589838 IMA589838 IVW589838 JFS589838 JPO589838 JZK589838 KJG589838 KTC589838 LCY589838 LMU589838 LWQ589838 MGM589838 MQI589838 NAE589838 NKA589838 NTW589838 ODS589838 ONO589838 OXK589838 PHG589838 PRC589838 QAY589838 QKU589838 QUQ589838 REM589838 ROI589838 RYE589838 SIA589838 SRW589838 TBS589838 TLO589838 TVK589838 UFG589838 UPC589838 UYY589838 VIU589838 VSQ589838 WCM589838 WMI589838 WWE589838 BD655374 JS655374 TO655374 ADK655374 ANG655374 AXC655374 BGY655374 BQU655374 CAQ655374 CKM655374 CUI655374 DEE655374 DOA655374 DXW655374 EHS655374 ERO655374 FBK655374 FLG655374 FVC655374 GEY655374 GOU655374 GYQ655374 HIM655374 HSI655374 ICE655374 IMA655374 IVW655374 JFS655374 JPO655374 JZK655374 KJG655374 KTC655374 LCY655374 LMU655374 LWQ655374 MGM655374 MQI655374 NAE655374 NKA655374 NTW655374 ODS655374 ONO655374 OXK655374 PHG655374 PRC655374 QAY655374 QKU655374 QUQ655374 REM655374 ROI655374 RYE655374 SIA655374 SRW655374 TBS655374 TLO655374 TVK655374 UFG655374 UPC655374 UYY655374 VIU655374 VSQ655374 WCM655374 WMI655374 WWE655374 BD720910 JS720910 TO720910 ADK720910 ANG720910 AXC720910 BGY720910 BQU720910 CAQ720910 CKM720910 CUI720910 DEE720910 DOA720910 DXW720910 EHS720910 ERO720910 FBK720910 FLG720910 FVC720910 GEY720910 GOU720910 GYQ720910 HIM720910 HSI720910 ICE720910 IMA720910 IVW720910 JFS720910 JPO720910 JZK720910 KJG720910 KTC720910 LCY720910 LMU720910 LWQ720910 MGM720910 MQI720910 NAE720910 NKA720910 NTW720910 ODS720910 ONO720910 OXK720910 PHG720910 PRC720910 QAY720910 QKU720910 QUQ720910 REM720910 ROI720910 RYE720910 SIA720910 SRW720910 TBS720910 TLO720910 TVK720910 UFG720910 UPC720910 UYY720910 VIU720910 VSQ720910 WCM720910 WMI720910 WWE720910 BD786446 JS786446 TO786446 ADK786446 ANG786446 AXC786446 BGY786446 BQU786446 CAQ786446 CKM786446 CUI786446 DEE786446 DOA786446 DXW786446 EHS786446 ERO786446 FBK786446 FLG786446 FVC786446 GEY786446 GOU786446 GYQ786446 HIM786446 HSI786446 ICE786446 IMA786446 IVW786446 JFS786446 JPO786446 JZK786446 KJG786446 KTC786446 LCY786446 LMU786446 LWQ786446 MGM786446 MQI786446 NAE786446 NKA786446 NTW786446 ODS786446 ONO786446 OXK786446 PHG786446 PRC786446 QAY786446 QKU786446 QUQ786446 REM786446 ROI786446 RYE786446 SIA786446 SRW786446 TBS786446 TLO786446 TVK786446 UFG786446 UPC786446 UYY786446 VIU786446 VSQ786446 WCM786446 WMI786446 WWE786446 BD851982 JS851982 TO851982 ADK851982 ANG851982 AXC851982 BGY851982 BQU851982 CAQ851982 CKM851982 CUI851982 DEE851982 DOA851982 DXW851982 EHS851982 ERO851982 FBK851982 FLG851982 FVC851982 GEY851982 GOU851982 GYQ851982 HIM851982 HSI851982 ICE851982 IMA851982 IVW851982 JFS851982 JPO851982 JZK851982 KJG851982 KTC851982 LCY851982 LMU851982 LWQ851982 MGM851982 MQI851982 NAE851982 NKA851982 NTW851982 ODS851982 ONO851982 OXK851982 PHG851982 PRC851982 QAY851982 QKU851982 QUQ851982 REM851982 ROI851982 RYE851982 SIA851982 SRW851982 TBS851982 TLO851982 TVK851982 UFG851982 UPC851982 UYY851982 VIU851982 VSQ851982 WCM851982 WMI851982 WWE851982 BD917518 JS917518 TO917518 ADK917518 ANG917518 AXC917518 BGY917518 BQU917518 CAQ917518 CKM917518 CUI917518 DEE917518 DOA917518 DXW917518 EHS917518 ERO917518 FBK917518 FLG917518 FVC917518 GEY917518 GOU917518 GYQ917518 HIM917518 HSI917518 ICE917518 IMA917518 IVW917518 JFS917518 JPO917518 JZK917518 KJG917518 KTC917518 LCY917518 LMU917518 LWQ917518 MGM917518 MQI917518 NAE917518 NKA917518 NTW917518 ODS917518 ONO917518 OXK917518 PHG917518 PRC917518 QAY917518 QKU917518 QUQ917518 REM917518 ROI917518 RYE917518 SIA917518 SRW917518 TBS917518 TLO917518 TVK917518 UFG917518 UPC917518 UYY917518 VIU917518 VSQ917518 WCM917518 WMI917518 WWE917518 BD983054 JS983054 TO983054 ADK983054 ANG983054 AXC983054 BGY983054 BQU983054 CAQ983054 CKM983054 CUI983054 DEE983054 DOA983054 DXW983054 EHS983054 ERO983054 FBK983054 FLG983054 FVC983054 GEY983054 GOU983054 GYQ983054 HIM983054 HSI983054 ICE983054 IMA983054 IVW983054 JFS983054 JPO983054 JZK983054 KJG983054 KTC983054 LCY983054 LMU983054 LWQ983054 MGM983054 MQI983054 NAE983054 NKA983054 NTW983054 ODS983054 ONO983054 OXK983054 PHG983054 PRC983054 QAY983054 QKU983054 QUQ983054 REM983054 ROI983054 RYE983054 SIA983054 SRW983054 TBS983054 TLO983054 TVK983054 UFG983054 UPC983054 UYY983054 VIU983054 VSQ983054 WCM983054 K11 K65539:BC65539 K983045:BC983045 K917509:BC917509 K851973:BC851973 K786437:BC786437 K720901:BC720901 K655365:BC655365 K589829:BC589829 K524293:BC524293 K458757:BC458757 K393221:BC393221 K327685:BC327685 K262149:BC262149 K196613:BC196613 K131077:BC131077 K65541:BC65541 K983043:BC983043 K917507:BC917507 K851971:BC851971 K786435:BC786435 K720899:BC720899 K655363:BC655363 K589827:BC589827 K524291:BC524291 K458755:BC458755 K393219:BC393219 K327683:BC327683 K262147:BC262147 K196611:BC196611 K131075:BC131075 IV22:JR22 SR22:TN22 ACN22:ADJ22 AMJ22:ANF22 AWF22:AXB22 BGB22:BGX22 BPX22:BQT22 BZT22:CAP22 CJP22:CKL22 CTL22:CUH22 DDH22:DED22 DND22:DNZ22 DWZ22:DXV22 EGV22:EHR22 EQR22:ERN22 FAN22:FBJ22 FKJ22:FLF22 FUF22:FVB22 GEB22:GEX22 GNX22:GOT22 GXT22:GYP22 HHP22:HIL22 HRL22:HSH22 IBH22:ICD22 ILD22:ILZ22 IUZ22:IVV22 JEV22:JFR22 JOR22:JPN22 JYN22:JZJ22 KIJ22:KJF22 KSF22:KTB22 LCB22:LCX22 LLX22:LMT22 LVT22:LWP22 MFP22:MGL22 MPL22:MQH22 MZH22:NAD22 NJD22:NJZ22 NSZ22:NTV22 OCV22:ODR22 OMR22:ONN22 OWN22:OXJ22 PGJ22:PHF22 PQF22:PRB22 QAB22:QAX22 QJX22:QKT22 QTT22:QUP22 RDP22:REL22 RNL22:ROH22 RXH22:RYD22 SHD22:SHZ22 SQZ22:SRV22 TAV22:TBR22 TKR22:TLN22 TUN22:TVJ22 UEJ22:UFF22 UOF22:UPB22 UYB22:UYX22 VHX22:VIT22 VRT22:VSP22 WBP22:WCL22 WLL22:WMH22 WVH22:WWD22 IV24:JR24 SR24:TN24 ACN24:ADJ24 AMJ24:ANF24 AWF24:AXB24 BGB24:BGX24 BPX24:BQT24 BZT24:CAP24 CJP24:CKL24 CTL24:CUH24 DDH24:DED24 DND24:DNZ24 DWZ24:DXV24 EGV24:EHR24 EQR24:ERN24 FAN24:FBJ24 FKJ24:FLF24 FUF24:FVB24 GEB24:GEX24 GNX24:GOT24 GXT24:GYP24 HHP24:HIL24 HRL24:HSH24 IBH24:ICD24 ILD24:ILZ24 IUZ24:IVV24 JEV24:JFR24 JOR24:JPN24 JYN24:JZJ24 KIJ24:KJF24 KSF24:KTB24 LCB24:LCX24 LLX24:LMT24 LVT24:LWP24 MFP24:MGL24 MPL24:MQH24 MZH24:NAD24 NJD24:NJZ24 NSZ24:NTV24 OCV24:ODR24 OMR24:ONN24 OWN24:OXJ24 PGJ24:PHF24 PQF24:PRB24 QAB24:QAX24 QJX24:QKT24 QTT24:QUP24 RDP24:REL24 RNL24:ROH24 RXH24:RYD24 SHD24:SHZ24 SQZ24:SRV24 TAV24:TBR24 TKR24:TLN24 TUN24:TVJ24 UEJ24:UFF24 UOF24:UPB24 UYB24:UYX24 VHX24:VIT24 VRT24:VSP24 WBP24:WCL24 WLL24:WMH24 WVH24:WWD24 K24 K22" xr:uid="{39A7EF10-7ECA-469C-92B4-771290F81312}">
      <formula1>1</formula1>
      <formula2>25</formula2>
    </dataValidation>
    <dataValidation type="list" imeMode="off" allowBlank="1" showInputMessage="1" showErrorMessage="1" sqref="WVK983036:WVN983038 IY4:JB7 SU4:SX7 ACQ4:ACT7 AMM4:AMP7 AWI4:AWL7 BGE4:BGH7 BQA4:BQD7 BZW4:BZZ7 CJS4:CJV7 CTO4:CTR7 DDK4:DDN7 DNG4:DNJ7 DXC4:DXF7 EGY4:EHB7 EQU4:EQX7 FAQ4:FAT7 FKM4:FKP7 FUI4:FUL7 GEE4:GEH7 GOA4:GOD7 GXW4:GXZ7 HHS4:HHV7 HRO4:HRR7 IBK4:IBN7 ILG4:ILJ7 IVC4:IVF7 JEY4:JFB7 JOU4:JOX7 JYQ4:JYT7 KIM4:KIP7 KSI4:KSL7 LCE4:LCH7 LMA4:LMD7 LVW4:LVZ7 MFS4:MFV7 MPO4:MPR7 MZK4:MZN7 NJG4:NJJ7 NTC4:NTF7 OCY4:ODB7 OMU4:OMX7 OWQ4:OWT7 PGM4:PGP7 PQI4:PQL7 QAE4:QAH7 QKA4:QKD7 QTW4:QTZ7 RDS4:RDV7 RNO4:RNR7 RXK4:RXN7 SHG4:SHJ7 SRC4:SRF7 TAY4:TBB7 TKU4:TKX7 TUQ4:TUT7 UEM4:UEP7 UOI4:UOL7 UYE4:UYH7 VIA4:VID7 VRW4:VRZ7 WBS4:WBV7 WLO4:WLR7 WVK4:WVN7 P65532:X65534 IY65532:JB65534 SU65532:SX65534 ACQ65532:ACT65534 AMM65532:AMP65534 AWI65532:AWL65534 BGE65532:BGH65534 BQA65532:BQD65534 BZW65532:BZZ65534 CJS65532:CJV65534 CTO65532:CTR65534 DDK65532:DDN65534 DNG65532:DNJ65534 DXC65532:DXF65534 EGY65532:EHB65534 EQU65532:EQX65534 FAQ65532:FAT65534 FKM65532:FKP65534 FUI65532:FUL65534 GEE65532:GEH65534 GOA65532:GOD65534 GXW65532:GXZ65534 HHS65532:HHV65534 HRO65532:HRR65534 IBK65532:IBN65534 ILG65532:ILJ65534 IVC65532:IVF65534 JEY65532:JFB65534 JOU65532:JOX65534 JYQ65532:JYT65534 KIM65532:KIP65534 KSI65532:KSL65534 LCE65532:LCH65534 LMA65532:LMD65534 LVW65532:LVZ65534 MFS65532:MFV65534 MPO65532:MPR65534 MZK65532:MZN65534 NJG65532:NJJ65534 NTC65532:NTF65534 OCY65532:ODB65534 OMU65532:OMX65534 OWQ65532:OWT65534 PGM65532:PGP65534 PQI65532:PQL65534 QAE65532:QAH65534 QKA65532:QKD65534 QTW65532:QTZ65534 RDS65532:RDV65534 RNO65532:RNR65534 RXK65532:RXN65534 SHG65532:SHJ65534 SRC65532:SRF65534 TAY65532:TBB65534 TKU65532:TKX65534 TUQ65532:TUT65534 UEM65532:UEP65534 UOI65532:UOL65534 UYE65532:UYH65534 VIA65532:VID65534 VRW65532:VRZ65534 WBS65532:WBV65534 WLO65532:WLR65534 WVK65532:WVN65534 P131068:X131070 IY131068:JB131070 SU131068:SX131070 ACQ131068:ACT131070 AMM131068:AMP131070 AWI131068:AWL131070 BGE131068:BGH131070 BQA131068:BQD131070 BZW131068:BZZ131070 CJS131068:CJV131070 CTO131068:CTR131070 DDK131068:DDN131070 DNG131068:DNJ131070 DXC131068:DXF131070 EGY131068:EHB131070 EQU131068:EQX131070 FAQ131068:FAT131070 FKM131068:FKP131070 FUI131068:FUL131070 GEE131068:GEH131070 GOA131068:GOD131070 GXW131068:GXZ131070 HHS131068:HHV131070 HRO131068:HRR131070 IBK131068:IBN131070 ILG131068:ILJ131070 IVC131068:IVF131070 JEY131068:JFB131070 JOU131068:JOX131070 JYQ131068:JYT131070 KIM131068:KIP131070 KSI131068:KSL131070 LCE131068:LCH131070 LMA131068:LMD131070 LVW131068:LVZ131070 MFS131068:MFV131070 MPO131068:MPR131070 MZK131068:MZN131070 NJG131068:NJJ131070 NTC131068:NTF131070 OCY131068:ODB131070 OMU131068:OMX131070 OWQ131068:OWT131070 PGM131068:PGP131070 PQI131068:PQL131070 QAE131068:QAH131070 QKA131068:QKD131070 QTW131068:QTZ131070 RDS131068:RDV131070 RNO131068:RNR131070 RXK131068:RXN131070 SHG131068:SHJ131070 SRC131068:SRF131070 TAY131068:TBB131070 TKU131068:TKX131070 TUQ131068:TUT131070 UEM131068:UEP131070 UOI131068:UOL131070 UYE131068:UYH131070 VIA131068:VID131070 VRW131068:VRZ131070 WBS131068:WBV131070 WLO131068:WLR131070 WVK131068:WVN131070 P196604:X196606 IY196604:JB196606 SU196604:SX196606 ACQ196604:ACT196606 AMM196604:AMP196606 AWI196604:AWL196606 BGE196604:BGH196606 BQA196604:BQD196606 BZW196604:BZZ196606 CJS196604:CJV196606 CTO196604:CTR196606 DDK196604:DDN196606 DNG196604:DNJ196606 DXC196604:DXF196606 EGY196604:EHB196606 EQU196604:EQX196606 FAQ196604:FAT196606 FKM196604:FKP196606 FUI196604:FUL196606 GEE196604:GEH196606 GOA196604:GOD196606 GXW196604:GXZ196606 HHS196604:HHV196606 HRO196604:HRR196606 IBK196604:IBN196606 ILG196604:ILJ196606 IVC196604:IVF196606 JEY196604:JFB196606 JOU196604:JOX196606 JYQ196604:JYT196606 KIM196604:KIP196606 KSI196604:KSL196606 LCE196604:LCH196606 LMA196604:LMD196606 LVW196604:LVZ196606 MFS196604:MFV196606 MPO196604:MPR196606 MZK196604:MZN196606 NJG196604:NJJ196606 NTC196604:NTF196606 OCY196604:ODB196606 OMU196604:OMX196606 OWQ196604:OWT196606 PGM196604:PGP196606 PQI196604:PQL196606 QAE196604:QAH196606 QKA196604:QKD196606 QTW196604:QTZ196606 RDS196604:RDV196606 RNO196604:RNR196606 RXK196604:RXN196606 SHG196604:SHJ196606 SRC196604:SRF196606 TAY196604:TBB196606 TKU196604:TKX196606 TUQ196604:TUT196606 UEM196604:UEP196606 UOI196604:UOL196606 UYE196604:UYH196606 VIA196604:VID196606 VRW196604:VRZ196606 WBS196604:WBV196606 WLO196604:WLR196606 WVK196604:WVN196606 P262140:X262142 IY262140:JB262142 SU262140:SX262142 ACQ262140:ACT262142 AMM262140:AMP262142 AWI262140:AWL262142 BGE262140:BGH262142 BQA262140:BQD262142 BZW262140:BZZ262142 CJS262140:CJV262142 CTO262140:CTR262142 DDK262140:DDN262142 DNG262140:DNJ262142 DXC262140:DXF262142 EGY262140:EHB262142 EQU262140:EQX262142 FAQ262140:FAT262142 FKM262140:FKP262142 FUI262140:FUL262142 GEE262140:GEH262142 GOA262140:GOD262142 GXW262140:GXZ262142 HHS262140:HHV262142 HRO262140:HRR262142 IBK262140:IBN262142 ILG262140:ILJ262142 IVC262140:IVF262142 JEY262140:JFB262142 JOU262140:JOX262142 JYQ262140:JYT262142 KIM262140:KIP262142 KSI262140:KSL262142 LCE262140:LCH262142 LMA262140:LMD262142 LVW262140:LVZ262142 MFS262140:MFV262142 MPO262140:MPR262142 MZK262140:MZN262142 NJG262140:NJJ262142 NTC262140:NTF262142 OCY262140:ODB262142 OMU262140:OMX262142 OWQ262140:OWT262142 PGM262140:PGP262142 PQI262140:PQL262142 QAE262140:QAH262142 QKA262140:QKD262142 QTW262140:QTZ262142 RDS262140:RDV262142 RNO262140:RNR262142 RXK262140:RXN262142 SHG262140:SHJ262142 SRC262140:SRF262142 TAY262140:TBB262142 TKU262140:TKX262142 TUQ262140:TUT262142 UEM262140:UEP262142 UOI262140:UOL262142 UYE262140:UYH262142 VIA262140:VID262142 VRW262140:VRZ262142 WBS262140:WBV262142 WLO262140:WLR262142 WVK262140:WVN262142 P327676:X327678 IY327676:JB327678 SU327676:SX327678 ACQ327676:ACT327678 AMM327676:AMP327678 AWI327676:AWL327678 BGE327676:BGH327678 BQA327676:BQD327678 BZW327676:BZZ327678 CJS327676:CJV327678 CTO327676:CTR327678 DDK327676:DDN327678 DNG327676:DNJ327678 DXC327676:DXF327678 EGY327676:EHB327678 EQU327676:EQX327678 FAQ327676:FAT327678 FKM327676:FKP327678 FUI327676:FUL327678 GEE327676:GEH327678 GOA327676:GOD327678 GXW327676:GXZ327678 HHS327676:HHV327678 HRO327676:HRR327678 IBK327676:IBN327678 ILG327676:ILJ327678 IVC327676:IVF327678 JEY327676:JFB327678 JOU327676:JOX327678 JYQ327676:JYT327678 KIM327676:KIP327678 KSI327676:KSL327678 LCE327676:LCH327678 LMA327676:LMD327678 LVW327676:LVZ327678 MFS327676:MFV327678 MPO327676:MPR327678 MZK327676:MZN327678 NJG327676:NJJ327678 NTC327676:NTF327678 OCY327676:ODB327678 OMU327676:OMX327678 OWQ327676:OWT327678 PGM327676:PGP327678 PQI327676:PQL327678 QAE327676:QAH327678 QKA327676:QKD327678 QTW327676:QTZ327678 RDS327676:RDV327678 RNO327676:RNR327678 RXK327676:RXN327678 SHG327676:SHJ327678 SRC327676:SRF327678 TAY327676:TBB327678 TKU327676:TKX327678 TUQ327676:TUT327678 UEM327676:UEP327678 UOI327676:UOL327678 UYE327676:UYH327678 VIA327676:VID327678 VRW327676:VRZ327678 WBS327676:WBV327678 WLO327676:WLR327678 WVK327676:WVN327678 P393212:X393214 IY393212:JB393214 SU393212:SX393214 ACQ393212:ACT393214 AMM393212:AMP393214 AWI393212:AWL393214 BGE393212:BGH393214 BQA393212:BQD393214 BZW393212:BZZ393214 CJS393212:CJV393214 CTO393212:CTR393214 DDK393212:DDN393214 DNG393212:DNJ393214 DXC393212:DXF393214 EGY393212:EHB393214 EQU393212:EQX393214 FAQ393212:FAT393214 FKM393212:FKP393214 FUI393212:FUL393214 GEE393212:GEH393214 GOA393212:GOD393214 GXW393212:GXZ393214 HHS393212:HHV393214 HRO393212:HRR393214 IBK393212:IBN393214 ILG393212:ILJ393214 IVC393212:IVF393214 JEY393212:JFB393214 JOU393212:JOX393214 JYQ393212:JYT393214 KIM393212:KIP393214 KSI393212:KSL393214 LCE393212:LCH393214 LMA393212:LMD393214 LVW393212:LVZ393214 MFS393212:MFV393214 MPO393212:MPR393214 MZK393212:MZN393214 NJG393212:NJJ393214 NTC393212:NTF393214 OCY393212:ODB393214 OMU393212:OMX393214 OWQ393212:OWT393214 PGM393212:PGP393214 PQI393212:PQL393214 QAE393212:QAH393214 QKA393212:QKD393214 QTW393212:QTZ393214 RDS393212:RDV393214 RNO393212:RNR393214 RXK393212:RXN393214 SHG393212:SHJ393214 SRC393212:SRF393214 TAY393212:TBB393214 TKU393212:TKX393214 TUQ393212:TUT393214 UEM393212:UEP393214 UOI393212:UOL393214 UYE393212:UYH393214 VIA393212:VID393214 VRW393212:VRZ393214 WBS393212:WBV393214 WLO393212:WLR393214 WVK393212:WVN393214 P458748:X458750 IY458748:JB458750 SU458748:SX458750 ACQ458748:ACT458750 AMM458748:AMP458750 AWI458748:AWL458750 BGE458748:BGH458750 BQA458748:BQD458750 BZW458748:BZZ458750 CJS458748:CJV458750 CTO458748:CTR458750 DDK458748:DDN458750 DNG458748:DNJ458750 DXC458748:DXF458750 EGY458748:EHB458750 EQU458748:EQX458750 FAQ458748:FAT458750 FKM458748:FKP458750 FUI458748:FUL458750 GEE458748:GEH458750 GOA458748:GOD458750 GXW458748:GXZ458750 HHS458748:HHV458750 HRO458748:HRR458750 IBK458748:IBN458750 ILG458748:ILJ458750 IVC458748:IVF458750 JEY458748:JFB458750 JOU458748:JOX458750 JYQ458748:JYT458750 KIM458748:KIP458750 KSI458748:KSL458750 LCE458748:LCH458750 LMA458748:LMD458750 LVW458748:LVZ458750 MFS458748:MFV458750 MPO458748:MPR458750 MZK458748:MZN458750 NJG458748:NJJ458750 NTC458748:NTF458750 OCY458748:ODB458750 OMU458748:OMX458750 OWQ458748:OWT458750 PGM458748:PGP458750 PQI458748:PQL458750 QAE458748:QAH458750 QKA458748:QKD458750 QTW458748:QTZ458750 RDS458748:RDV458750 RNO458748:RNR458750 RXK458748:RXN458750 SHG458748:SHJ458750 SRC458748:SRF458750 TAY458748:TBB458750 TKU458748:TKX458750 TUQ458748:TUT458750 UEM458748:UEP458750 UOI458748:UOL458750 UYE458748:UYH458750 VIA458748:VID458750 VRW458748:VRZ458750 WBS458748:WBV458750 WLO458748:WLR458750 WVK458748:WVN458750 P524284:X524286 IY524284:JB524286 SU524284:SX524286 ACQ524284:ACT524286 AMM524284:AMP524286 AWI524284:AWL524286 BGE524284:BGH524286 BQA524284:BQD524286 BZW524284:BZZ524286 CJS524284:CJV524286 CTO524284:CTR524286 DDK524284:DDN524286 DNG524284:DNJ524286 DXC524284:DXF524286 EGY524284:EHB524286 EQU524284:EQX524286 FAQ524284:FAT524286 FKM524284:FKP524286 FUI524284:FUL524286 GEE524284:GEH524286 GOA524284:GOD524286 GXW524284:GXZ524286 HHS524284:HHV524286 HRO524284:HRR524286 IBK524284:IBN524286 ILG524284:ILJ524286 IVC524284:IVF524286 JEY524284:JFB524286 JOU524284:JOX524286 JYQ524284:JYT524286 KIM524284:KIP524286 KSI524284:KSL524286 LCE524284:LCH524286 LMA524284:LMD524286 LVW524284:LVZ524286 MFS524284:MFV524286 MPO524284:MPR524286 MZK524284:MZN524286 NJG524284:NJJ524286 NTC524284:NTF524286 OCY524284:ODB524286 OMU524284:OMX524286 OWQ524284:OWT524286 PGM524284:PGP524286 PQI524284:PQL524286 QAE524284:QAH524286 QKA524284:QKD524286 QTW524284:QTZ524286 RDS524284:RDV524286 RNO524284:RNR524286 RXK524284:RXN524286 SHG524284:SHJ524286 SRC524284:SRF524286 TAY524284:TBB524286 TKU524284:TKX524286 TUQ524284:TUT524286 UEM524284:UEP524286 UOI524284:UOL524286 UYE524284:UYH524286 VIA524284:VID524286 VRW524284:VRZ524286 WBS524284:WBV524286 WLO524284:WLR524286 WVK524284:WVN524286 P589820:X589822 IY589820:JB589822 SU589820:SX589822 ACQ589820:ACT589822 AMM589820:AMP589822 AWI589820:AWL589822 BGE589820:BGH589822 BQA589820:BQD589822 BZW589820:BZZ589822 CJS589820:CJV589822 CTO589820:CTR589822 DDK589820:DDN589822 DNG589820:DNJ589822 DXC589820:DXF589822 EGY589820:EHB589822 EQU589820:EQX589822 FAQ589820:FAT589822 FKM589820:FKP589822 FUI589820:FUL589822 GEE589820:GEH589822 GOA589820:GOD589822 GXW589820:GXZ589822 HHS589820:HHV589822 HRO589820:HRR589822 IBK589820:IBN589822 ILG589820:ILJ589822 IVC589820:IVF589822 JEY589820:JFB589822 JOU589820:JOX589822 JYQ589820:JYT589822 KIM589820:KIP589822 KSI589820:KSL589822 LCE589820:LCH589822 LMA589820:LMD589822 LVW589820:LVZ589822 MFS589820:MFV589822 MPO589820:MPR589822 MZK589820:MZN589822 NJG589820:NJJ589822 NTC589820:NTF589822 OCY589820:ODB589822 OMU589820:OMX589822 OWQ589820:OWT589822 PGM589820:PGP589822 PQI589820:PQL589822 QAE589820:QAH589822 QKA589820:QKD589822 QTW589820:QTZ589822 RDS589820:RDV589822 RNO589820:RNR589822 RXK589820:RXN589822 SHG589820:SHJ589822 SRC589820:SRF589822 TAY589820:TBB589822 TKU589820:TKX589822 TUQ589820:TUT589822 UEM589820:UEP589822 UOI589820:UOL589822 UYE589820:UYH589822 VIA589820:VID589822 VRW589820:VRZ589822 WBS589820:WBV589822 WLO589820:WLR589822 WVK589820:WVN589822 P655356:X655358 IY655356:JB655358 SU655356:SX655358 ACQ655356:ACT655358 AMM655356:AMP655358 AWI655356:AWL655358 BGE655356:BGH655358 BQA655356:BQD655358 BZW655356:BZZ655358 CJS655356:CJV655358 CTO655356:CTR655358 DDK655356:DDN655358 DNG655356:DNJ655358 DXC655356:DXF655358 EGY655356:EHB655358 EQU655356:EQX655358 FAQ655356:FAT655358 FKM655356:FKP655358 FUI655356:FUL655358 GEE655356:GEH655358 GOA655356:GOD655358 GXW655356:GXZ655358 HHS655356:HHV655358 HRO655356:HRR655358 IBK655356:IBN655358 ILG655356:ILJ655358 IVC655356:IVF655358 JEY655356:JFB655358 JOU655356:JOX655358 JYQ655356:JYT655358 KIM655356:KIP655358 KSI655356:KSL655358 LCE655356:LCH655358 LMA655356:LMD655358 LVW655356:LVZ655358 MFS655356:MFV655358 MPO655356:MPR655358 MZK655356:MZN655358 NJG655356:NJJ655358 NTC655356:NTF655358 OCY655356:ODB655358 OMU655356:OMX655358 OWQ655356:OWT655358 PGM655356:PGP655358 PQI655356:PQL655358 QAE655356:QAH655358 QKA655356:QKD655358 QTW655356:QTZ655358 RDS655356:RDV655358 RNO655356:RNR655358 RXK655356:RXN655358 SHG655356:SHJ655358 SRC655356:SRF655358 TAY655356:TBB655358 TKU655356:TKX655358 TUQ655356:TUT655358 UEM655356:UEP655358 UOI655356:UOL655358 UYE655356:UYH655358 VIA655356:VID655358 VRW655356:VRZ655358 WBS655356:WBV655358 WLO655356:WLR655358 WVK655356:WVN655358 P720892:X720894 IY720892:JB720894 SU720892:SX720894 ACQ720892:ACT720894 AMM720892:AMP720894 AWI720892:AWL720894 BGE720892:BGH720894 BQA720892:BQD720894 BZW720892:BZZ720894 CJS720892:CJV720894 CTO720892:CTR720894 DDK720892:DDN720894 DNG720892:DNJ720894 DXC720892:DXF720894 EGY720892:EHB720894 EQU720892:EQX720894 FAQ720892:FAT720894 FKM720892:FKP720894 FUI720892:FUL720894 GEE720892:GEH720894 GOA720892:GOD720894 GXW720892:GXZ720894 HHS720892:HHV720894 HRO720892:HRR720894 IBK720892:IBN720894 ILG720892:ILJ720894 IVC720892:IVF720894 JEY720892:JFB720894 JOU720892:JOX720894 JYQ720892:JYT720894 KIM720892:KIP720894 KSI720892:KSL720894 LCE720892:LCH720894 LMA720892:LMD720894 LVW720892:LVZ720894 MFS720892:MFV720894 MPO720892:MPR720894 MZK720892:MZN720894 NJG720892:NJJ720894 NTC720892:NTF720894 OCY720892:ODB720894 OMU720892:OMX720894 OWQ720892:OWT720894 PGM720892:PGP720894 PQI720892:PQL720894 QAE720892:QAH720894 QKA720892:QKD720894 QTW720892:QTZ720894 RDS720892:RDV720894 RNO720892:RNR720894 RXK720892:RXN720894 SHG720892:SHJ720894 SRC720892:SRF720894 TAY720892:TBB720894 TKU720892:TKX720894 TUQ720892:TUT720894 UEM720892:UEP720894 UOI720892:UOL720894 UYE720892:UYH720894 VIA720892:VID720894 VRW720892:VRZ720894 WBS720892:WBV720894 WLO720892:WLR720894 WVK720892:WVN720894 P786428:X786430 IY786428:JB786430 SU786428:SX786430 ACQ786428:ACT786430 AMM786428:AMP786430 AWI786428:AWL786430 BGE786428:BGH786430 BQA786428:BQD786430 BZW786428:BZZ786430 CJS786428:CJV786430 CTO786428:CTR786430 DDK786428:DDN786430 DNG786428:DNJ786430 DXC786428:DXF786430 EGY786428:EHB786430 EQU786428:EQX786430 FAQ786428:FAT786430 FKM786428:FKP786430 FUI786428:FUL786430 GEE786428:GEH786430 GOA786428:GOD786430 GXW786428:GXZ786430 HHS786428:HHV786430 HRO786428:HRR786430 IBK786428:IBN786430 ILG786428:ILJ786430 IVC786428:IVF786430 JEY786428:JFB786430 JOU786428:JOX786430 JYQ786428:JYT786430 KIM786428:KIP786430 KSI786428:KSL786430 LCE786428:LCH786430 LMA786428:LMD786430 LVW786428:LVZ786430 MFS786428:MFV786430 MPO786428:MPR786430 MZK786428:MZN786430 NJG786428:NJJ786430 NTC786428:NTF786430 OCY786428:ODB786430 OMU786428:OMX786430 OWQ786428:OWT786430 PGM786428:PGP786430 PQI786428:PQL786430 QAE786428:QAH786430 QKA786428:QKD786430 QTW786428:QTZ786430 RDS786428:RDV786430 RNO786428:RNR786430 RXK786428:RXN786430 SHG786428:SHJ786430 SRC786428:SRF786430 TAY786428:TBB786430 TKU786428:TKX786430 TUQ786428:TUT786430 UEM786428:UEP786430 UOI786428:UOL786430 UYE786428:UYH786430 VIA786428:VID786430 VRW786428:VRZ786430 WBS786428:WBV786430 WLO786428:WLR786430 WVK786428:WVN786430 P851964:X851966 IY851964:JB851966 SU851964:SX851966 ACQ851964:ACT851966 AMM851964:AMP851966 AWI851964:AWL851966 BGE851964:BGH851966 BQA851964:BQD851966 BZW851964:BZZ851966 CJS851964:CJV851966 CTO851964:CTR851966 DDK851964:DDN851966 DNG851964:DNJ851966 DXC851964:DXF851966 EGY851964:EHB851966 EQU851964:EQX851966 FAQ851964:FAT851966 FKM851964:FKP851966 FUI851964:FUL851966 GEE851964:GEH851966 GOA851964:GOD851966 GXW851964:GXZ851966 HHS851964:HHV851966 HRO851964:HRR851966 IBK851964:IBN851966 ILG851964:ILJ851966 IVC851964:IVF851966 JEY851964:JFB851966 JOU851964:JOX851966 JYQ851964:JYT851966 KIM851964:KIP851966 KSI851964:KSL851966 LCE851964:LCH851966 LMA851964:LMD851966 LVW851964:LVZ851966 MFS851964:MFV851966 MPO851964:MPR851966 MZK851964:MZN851966 NJG851964:NJJ851966 NTC851964:NTF851966 OCY851964:ODB851966 OMU851964:OMX851966 OWQ851964:OWT851966 PGM851964:PGP851966 PQI851964:PQL851966 QAE851964:QAH851966 QKA851964:QKD851966 QTW851964:QTZ851966 RDS851964:RDV851966 RNO851964:RNR851966 RXK851964:RXN851966 SHG851964:SHJ851966 SRC851964:SRF851966 TAY851964:TBB851966 TKU851964:TKX851966 TUQ851964:TUT851966 UEM851964:UEP851966 UOI851964:UOL851966 UYE851964:UYH851966 VIA851964:VID851966 VRW851964:VRZ851966 WBS851964:WBV851966 WLO851964:WLR851966 WVK851964:WVN851966 P917500:X917502 IY917500:JB917502 SU917500:SX917502 ACQ917500:ACT917502 AMM917500:AMP917502 AWI917500:AWL917502 BGE917500:BGH917502 BQA917500:BQD917502 BZW917500:BZZ917502 CJS917500:CJV917502 CTO917500:CTR917502 DDK917500:DDN917502 DNG917500:DNJ917502 DXC917500:DXF917502 EGY917500:EHB917502 EQU917500:EQX917502 FAQ917500:FAT917502 FKM917500:FKP917502 FUI917500:FUL917502 GEE917500:GEH917502 GOA917500:GOD917502 GXW917500:GXZ917502 HHS917500:HHV917502 HRO917500:HRR917502 IBK917500:IBN917502 ILG917500:ILJ917502 IVC917500:IVF917502 JEY917500:JFB917502 JOU917500:JOX917502 JYQ917500:JYT917502 KIM917500:KIP917502 KSI917500:KSL917502 LCE917500:LCH917502 LMA917500:LMD917502 LVW917500:LVZ917502 MFS917500:MFV917502 MPO917500:MPR917502 MZK917500:MZN917502 NJG917500:NJJ917502 NTC917500:NTF917502 OCY917500:ODB917502 OMU917500:OMX917502 OWQ917500:OWT917502 PGM917500:PGP917502 PQI917500:PQL917502 QAE917500:QAH917502 QKA917500:QKD917502 QTW917500:QTZ917502 RDS917500:RDV917502 RNO917500:RNR917502 RXK917500:RXN917502 SHG917500:SHJ917502 SRC917500:SRF917502 TAY917500:TBB917502 TKU917500:TKX917502 TUQ917500:TUT917502 UEM917500:UEP917502 UOI917500:UOL917502 UYE917500:UYH917502 VIA917500:VID917502 VRW917500:VRZ917502 WBS917500:WBV917502 WLO917500:WLR917502 WVK917500:WVN917502 P983036:X983038 IY983036:JB983038 SU983036:SX983038 ACQ983036:ACT983038 AMM983036:AMP983038 AWI983036:AWL983038 BGE983036:BGH983038 BQA983036:BQD983038 BZW983036:BZZ983038 CJS983036:CJV983038 CTO983036:CTR983038 DDK983036:DDN983038 DNG983036:DNJ983038 DXC983036:DXF983038 EGY983036:EHB983038 EQU983036:EQX983038 FAQ983036:FAT983038 FKM983036:FKP983038 FUI983036:FUL983038 GEE983036:GEH983038 GOA983036:GOD983038 GXW983036:GXZ983038 HHS983036:HHV983038 HRO983036:HRR983038 IBK983036:IBN983038 ILG983036:ILJ983038 IVC983036:IVF983038 JEY983036:JFB983038 JOU983036:JOX983038 JYQ983036:JYT983038 KIM983036:KIP983038 KSI983036:KSL983038 LCE983036:LCH983038 LMA983036:LMD983038 LVW983036:LVZ983038 MFS983036:MFV983038 MPO983036:MPR983038 MZK983036:MZN983038 NJG983036:NJJ983038 NTC983036:NTF983038 OCY983036:ODB983038 OMU983036:OMX983038 OWQ983036:OWT983038 PGM983036:PGP983038 PQI983036:PQL983038 QAE983036:QAH983038 QKA983036:QKD983038 QTW983036:QTZ983038 RDS983036:RDV983038 RNO983036:RNR983038 RXK983036:RXN983038 SHG983036:SHJ983038 SRC983036:SRF983038 TAY983036:TBB983038 TKU983036:TKX983038 TUQ983036:TUT983038 UEM983036:UEP983038 UOI983036:UOL983038 UYE983036:UYH983038 VIA983036:VID983038 VRW983036:VRZ983038 WBS983036:WBV983038 WLO983036:WLR983038" xr:uid="{504A800D-EE45-4E9B-BCAD-A417A5829C5B}">
      <formula1>"2019,2020,2021,2022"</formula1>
    </dataValidation>
    <dataValidation type="list" allowBlank="1" showInputMessage="1" showErrorMessage="1" sqref="IV19:IW19 SR19:SS19 ACN19:ACO19 AMJ19:AMK19 AWF19:AWG19 BGB19:BGC19 BPX19:BPY19 BZT19:BZU19 CJP19:CJQ19 CTL19:CTM19 DDH19:DDI19 DND19:DNE19 DWZ19:DXA19 EGV19:EGW19 EQR19:EQS19 FAN19:FAO19 FKJ19:FKK19 FUF19:FUG19 GEB19:GEC19 GNX19:GNY19 GXT19:GXU19 HHP19:HHQ19 HRL19:HRM19 IBH19:IBI19 ILD19:ILE19 IUZ19:IVA19 JEV19:JEW19 JOR19:JOS19 JYN19:JYO19 KIJ19:KIK19 KSF19:KSG19 LCB19:LCC19 LLX19:LLY19 LVT19:LVU19 MFP19:MFQ19 MPL19:MPM19 MZH19:MZI19 NJD19:NJE19 NSZ19:NTA19 OCV19:OCW19 OMR19:OMS19 OWN19:OWO19 PGJ19:PGK19 PQF19:PQG19 QAB19:QAC19 QJX19:QJY19 QTT19:QTU19 RDP19:RDQ19 RNL19:RNM19 RXH19:RXI19 SHD19:SHE19 SQZ19:SRA19 TAV19:TAW19 TKR19:TKS19 TUN19:TUO19 UEJ19:UEK19 UOF19:UOG19 UYB19:UYC19 VHX19:VHY19 VRT19:VRU19 WBP19:WBQ19 WLL19:WLM19 WVH19:WVI19 K19:L19 K65545:N65545 IV65545:IW65545 SR65545:SS65545 ACN65545:ACO65545 AMJ65545:AMK65545 AWF65545:AWG65545 BGB65545:BGC65545 BPX65545:BPY65545 BZT65545:BZU65545 CJP65545:CJQ65545 CTL65545:CTM65545 DDH65545:DDI65545 DND65545:DNE65545 DWZ65545:DXA65545 EGV65545:EGW65545 EQR65545:EQS65545 FAN65545:FAO65545 FKJ65545:FKK65545 FUF65545:FUG65545 GEB65545:GEC65545 GNX65545:GNY65545 GXT65545:GXU65545 HHP65545:HHQ65545 HRL65545:HRM65545 IBH65545:IBI65545 ILD65545:ILE65545 IUZ65545:IVA65545 JEV65545:JEW65545 JOR65545:JOS65545 JYN65545:JYO65545 KIJ65545:KIK65545 KSF65545:KSG65545 LCB65545:LCC65545 LLX65545:LLY65545 LVT65545:LVU65545 MFP65545:MFQ65545 MPL65545:MPM65545 MZH65545:MZI65545 NJD65545:NJE65545 NSZ65545:NTA65545 OCV65545:OCW65545 OMR65545:OMS65545 OWN65545:OWO65545 PGJ65545:PGK65545 PQF65545:PQG65545 QAB65545:QAC65545 QJX65545:QJY65545 QTT65545:QTU65545 RDP65545:RDQ65545 RNL65545:RNM65545 RXH65545:RXI65545 SHD65545:SHE65545 SQZ65545:SRA65545 TAV65545:TAW65545 TKR65545:TKS65545 TUN65545:TUO65545 UEJ65545:UEK65545 UOF65545:UOG65545 UYB65545:UYC65545 VHX65545:VHY65545 VRT65545:VRU65545 WBP65545:WBQ65545 WLL65545:WLM65545 WVH65545:WVI65545 K131081:N131081 IV131081:IW131081 SR131081:SS131081 ACN131081:ACO131081 AMJ131081:AMK131081 AWF131081:AWG131081 BGB131081:BGC131081 BPX131081:BPY131081 BZT131081:BZU131081 CJP131081:CJQ131081 CTL131081:CTM131081 DDH131081:DDI131081 DND131081:DNE131081 DWZ131081:DXA131081 EGV131081:EGW131081 EQR131081:EQS131081 FAN131081:FAO131081 FKJ131081:FKK131081 FUF131081:FUG131081 GEB131081:GEC131081 GNX131081:GNY131081 GXT131081:GXU131081 HHP131081:HHQ131081 HRL131081:HRM131081 IBH131081:IBI131081 ILD131081:ILE131081 IUZ131081:IVA131081 JEV131081:JEW131081 JOR131081:JOS131081 JYN131081:JYO131081 KIJ131081:KIK131081 KSF131081:KSG131081 LCB131081:LCC131081 LLX131081:LLY131081 LVT131081:LVU131081 MFP131081:MFQ131081 MPL131081:MPM131081 MZH131081:MZI131081 NJD131081:NJE131081 NSZ131081:NTA131081 OCV131081:OCW131081 OMR131081:OMS131081 OWN131081:OWO131081 PGJ131081:PGK131081 PQF131081:PQG131081 QAB131081:QAC131081 QJX131081:QJY131081 QTT131081:QTU131081 RDP131081:RDQ131081 RNL131081:RNM131081 RXH131081:RXI131081 SHD131081:SHE131081 SQZ131081:SRA131081 TAV131081:TAW131081 TKR131081:TKS131081 TUN131081:TUO131081 UEJ131081:UEK131081 UOF131081:UOG131081 UYB131081:UYC131081 VHX131081:VHY131081 VRT131081:VRU131081 WBP131081:WBQ131081 WLL131081:WLM131081 WVH131081:WVI131081 K196617:N196617 IV196617:IW196617 SR196617:SS196617 ACN196617:ACO196617 AMJ196617:AMK196617 AWF196617:AWG196617 BGB196617:BGC196617 BPX196617:BPY196617 BZT196617:BZU196617 CJP196617:CJQ196617 CTL196617:CTM196617 DDH196617:DDI196617 DND196617:DNE196617 DWZ196617:DXA196617 EGV196617:EGW196617 EQR196617:EQS196617 FAN196617:FAO196617 FKJ196617:FKK196617 FUF196617:FUG196617 GEB196617:GEC196617 GNX196617:GNY196617 GXT196617:GXU196617 HHP196617:HHQ196617 HRL196617:HRM196617 IBH196617:IBI196617 ILD196617:ILE196617 IUZ196617:IVA196617 JEV196617:JEW196617 JOR196617:JOS196617 JYN196617:JYO196617 KIJ196617:KIK196617 KSF196617:KSG196617 LCB196617:LCC196617 LLX196617:LLY196617 LVT196617:LVU196617 MFP196617:MFQ196617 MPL196617:MPM196617 MZH196617:MZI196617 NJD196617:NJE196617 NSZ196617:NTA196617 OCV196617:OCW196617 OMR196617:OMS196617 OWN196617:OWO196617 PGJ196617:PGK196617 PQF196617:PQG196617 QAB196617:QAC196617 QJX196617:QJY196617 QTT196617:QTU196617 RDP196617:RDQ196617 RNL196617:RNM196617 RXH196617:RXI196617 SHD196617:SHE196617 SQZ196617:SRA196617 TAV196617:TAW196617 TKR196617:TKS196617 TUN196617:TUO196617 UEJ196617:UEK196617 UOF196617:UOG196617 UYB196617:UYC196617 VHX196617:VHY196617 VRT196617:VRU196617 WBP196617:WBQ196617 WLL196617:WLM196617 WVH196617:WVI196617 K262153:N262153 IV262153:IW262153 SR262153:SS262153 ACN262153:ACO262153 AMJ262153:AMK262153 AWF262153:AWG262153 BGB262153:BGC262153 BPX262153:BPY262153 BZT262153:BZU262153 CJP262153:CJQ262153 CTL262153:CTM262153 DDH262153:DDI262153 DND262153:DNE262153 DWZ262153:DXA262153 EGV262153:EGW262153 EQR262153:EQS262153 FAN262153:FAO262153 FKJ262153:FKK262153 FUF262153:FUG262153 GEB262153:GEC262153 GNX262153:GNY262153 GXT262153:GXU262153 HHP262153:HHQ262153 HRL262153:HRM262153 IBH262153:IBI262153 ILD262153:ILE262153 IUZ262153:IVA262153 JEV262153:JEW262153 JOR262153:JOS262153 JYN262153:JYO262153 KIJ262153:KIK262153 KSF262153:KSG262153 LCB262153:LCC262153 LLX262153:LLY262153 LVT262153:LVU262153 MFP262153:MFQ262153 MPL262153:MPM262153 MZH262153:MZI262153 NJD262153:NJE262153 NSZ262153:NTA262153 OCV262153:OCW262153 OMR262153:OMS262153 OWN262153:OWO262153 PGJ262153:PGK262153 PQF262153:PQG262153 QAB262153:QAC262153 QJX262153:QJY262153 QTT262153:QTU262153 RDP262153:RDQ262153 RNL262153:RNM262153 RXH262153:RXI262153 SHD262153:SHE262153 SQZ262153:SRA262153 TAV262153:TAW262153 TKR262153:TKS262153 TUN262153:TUO262153 UEJ262153:UEK262153 UOF262153:UOG262153 UYB262153:UYC262153 VHX262153:VHY262153 VRT262153:VRU262153 WBP262153:WBQ262153 WLL262153:WLM262153 WVH262153:WVI262153 K327689:N327689 IV327689:IW327689 SR327689:SS327689 ACN327689:ACO327689 AMJ327689:AMK327689 AWF327689:AWG327689 BGB327689:BGC327689 BPX327689:BPY327689 BZT327689:BZU327689 CJP327689:CJQ327689 CTL327689:CTM327689 DDH327689:DDI327689 DND327689:DNE327689 DWZ327689:DXA327689 EGV327689:EGW327689 EQR327689:EQS327689 FAN327689:FAO327689 FKJ327689:FKK327689 FUF327689:FUG327689 GEB327689:GEC327689 GNX327689:GNY327689 GXT327689:GXU327689 HHP327689:HHQ327689 HRL327689:HRM327689 IBH327689:IBI327689 ILD327689:ILE327689 IUZ327689:IVA327689 JEV327689:JEW327689 JOR327689:JOS327689 JYN327689:JYO327689 KIJ327689:KIK327689 KSF327689:KSG327689 LCB327689:LCC327689 LLX327689:LLY327689 LVT327689:LVU327689 MFP327689:MFQ327689 MPL327689:MPM327689 MZH327689:MZI327689 NJD327689:NJE327689 NSZ327689:NTA327689 OCV327689:OCW327689 OMR327689:OMS327689 OWN327689:OWO327689 PGJ327689:PGK327689 PQF327689:PQG327689 QAB327689:QAC327689 QJX327689:QJY327689 QTT327689:QTU327689 RDP327689:RDQ327689 RNL327689:RNM327689 RXH327689:RXI327689 SHD327689:SHE327689 SQZ327689:SRA327689 TAV327689:TAW327689 TKR327689:TKS327689 TUN327689:TUO327689 UEJ327689:UEK327689 UOF327689:UOG327689 UYB327689:UYC327689 VHX327689:VHY327689 VRT327689:VRU327689 WBP327689:WBQ327689 WLL327689:WLM327689 WVH327689:WVI327689 K393225:N393225 IV393225:IW393225 SR393225:SS393225 ACN393225:ACO393225 AMJ393225:AMK393225 AWF393225:AWG393225 BGB393225:BGC393225 BPX393225:BPY393225 BZT393225:BZU393225 CJP393225:CJQ393225 CTL393225:CTM393225 DDH393225:DDI393225 DND393225:DNE393225 DWZ393225:DXA393225 EGV393225:EGW393225 EQR393225:EQS393225 FAN393225:FAO393225 FKJ393225:FKK393225 FUF393225:FUG393225 GEB393225:GEC393225 GNX393225:GNY393225 GXT393225:GXU393225 HHP393225:HHQ393225 HRL393225:HRM393225 IBH393225:IBI393225 ILD393225:ILE393225 IUZ393225:IVA393225 JEV393225:JEW393225 JOR393225:JOS393225 JYN393225:JYO393225 KIJ393225:KIK393225 KSF393225:KSG393225 LCB393225:LCC393225 LLX393225:LLY393225 LVT393225:LVU393225 MFP393225:MFQ393225 MPL393225:MPM393225 MZH393225:MZI393225 NJD393225:NJE393225 NSZ393225:NTA393225 OCV393225:OCW393225 OMR393225:OMS393225 OWN393225:OWO393225 PGJ393225:PGK393225 PQF393225:PQG393225 QAB393225:QAC393225 QJX393225:QJY393225 QTT393225:QTU393225 RDP393225:RDQ393225 RNL393225:RNM393225 RXH393225:RXI393225 SHD393225:SHE393225 SQZ393225:SRA393225 TAV393225:TAW393225 TKR393225:TKS393225 TUN393225:TUO393225 UEJ393225:UEK393225 UOF393225:UOG393225 UYB393225:UYC393225 VHX393225:VHY393225 VRT393225:VRU393225 WBP393225:WBQ393225 WLL393225:WLM393225 WVH393225:WVI393225 K458761:N458761 IV458761:IW458761 SR458761:SS458761 ACN458761:ACO458761 AMJ458761:AMK458761 AWF458761:AWG458761 BGB458761:BGC458761 BPX458761:BPY458761 BZT458761:BZU458761 CJP458761:CJQ458761 CTL458761:CTM458761 DDH458761:DDI458761 DND458761:DNE458761 DWZ458761:DXA458761 EGV458761:EGW458761 EQR458761:EQS458761 FAN458761:FAO458761 FKJ458761:FKK458761 FUF458761:FUG458761 GEB458761:GEC458761 GNX458761:GNY458761 GXT458761:GXU458761 HHP458761:HHQ458761 HRL458761:HRM458761 IBH458761:IBI458761 ILD458761:ILE458761 IUZ458761:IVA458761 JEV458761:JEW458761 JOR458761:JOS458761 JYN458761:JYO458761 KIJ458761:KIK458761 KSF458761:KSG458761 LCB458761:LCC458761 LLX458761:LLY458761 LVT458761:LVU458761 MFP458761:MFQ458761 MPL458761:MPM458761 MZH458761:MZI458761 NJD458761:NJE458761 NSZ458761:NTA458761 OCV458761:OCW458761 OMR458761:OMS458761 OWN458761:OWO458761 PGJ458761:PGK458761 PQF458761:PQG458761 QAB458761:QAC458761 QJX458761:QJY458761 QTT458761:QTU458761 RDP458761:RDQ458761 RNL458761:RNM458761 RXH458761:RXI458761 SHD458761:SHE458761 SQZ458761:SRA458761 TAV458761:TAW458761 TKR458761:TKS458761 TUN458761:TUO458761 UEJ458761:UEK458761 UOF458761:UOG458761 UYB458761:UYC458761 VHX458761:VHY458761 VRT458761:VRU458761 WBP458761:WBQ458761 WLL458761:WLM458761 WVH458761:WVI458761 K524297:N524297 IV524297:IW524297 SR524297:SS524297 ACN524297:ACO524297 AMJ524297:AMK524297 AWF524297:AWG524297 BGB524297:BGC524297 BPX524297:BPY524297 BZT524297:BZU524297 CJP524297:CJQ524297 CTL524297:CTM524297 DDH524297:DDI524297 DND524297:DNE524297 DWZ524297:DXA524297 EGV524297:EGW524297 EQR524297:EQS524297 FAN524297:FAO524297 FKJ524297:FKK524297 FUF524297:FUG524297 GEB524297:GEC524297 GNX524297:GNY524297 GXT524297:GXU524297 HHP524297:HHQ524297 HRL524297:HRM524297 IBH524297:IBI524297 ILD524297:ILE524297 IUZ524297:IVA524297 JEV524297:JEW524297 JOR524297:JOS524297 JYN524297:JYO524297 KIJ524297:KIK524297 KSF524297:KSG524297 LCB524297:LCC524297 LLX524297:LLY524297 LVT524297:LVU524297 MFP524297:MFQ524297 MPL524297:MPM524297 MZH524297:MZI524297 NJD524297:NJE524297 NSZ524297:NTA524297 OCV524297:OCW524297 OMR524297:OMS524297 OWN524297:OWO524297 PGJ524297:PGK524297 PQF524297:PQG524297 QAB524297:QAC524297 QJX524297:QJY524297 QTT524297:QTU524297 RDP524297:RDQ524297 RNL524297:RNM524297 RXH524297:RXI524297 SHD524297:SHE524297 SQZ524297:SRA524297 TAV524297:TAW524297 TKR524297:TKS524297 TUN524297:TUO524297 UEJ524297:UEK524297 UOF524297:UOG524297 UYB524297:UYC524297 VHX524297:VHY524297 VRT524297:VRU524297 WBP524297:WBQ524297 WLL524297:WLM524297 WVH524297:WVI524297 K589833:N589833 IV589833:IW589833 SR589833:SS589833 ACN589833:ACO589833 AMJ589833:AMK589833 AWF589833:AWG589833 BGB589833:BGC589833 BPX589833:BPY589833 BZT589833:BZU589833 CJP589833:CJQ589833 CTL589833:CTM589833 DDH589833:DDI589833 DND589833:DNE589833 DWZ589833:DXA589833 EGV589833:EGW589833 EQR589833:EQS589833 FAN589833:FAO589833 FKJ589833:FKK589833 FUF589833:FUG589833 GEB589833:GEC589833 GNX589833:GNY589833 GXT589833:GXU589833 HHP589833:HHQ589833 HRL589833:HRM589833 IBH589833:IBI589833 ILD589833:ILE589833 IUZ589833:IVA589833 JEV589833:JEW589833 JOR589833:JOS589833 JYN589833:JYO589833 KIJ589833:KIK589833 KSF589833:KSG589833 LCB589833:LCC589833 LLX589833:LLY589833 LVT589833:LVU589833 MFP589833:MFQ589833 MPL589833:MPM589833 MZH589833:MZI589833 NJD589833:NJE589833 NSZ589833:NTA589833 OCV589833:OCW589833 OMR589833:OMS589833 OWN589833:OWO589833 PGJ589833:PGK589833 PQF589833:PQG589833 QAB589833:QAC589833 QJX589833:QJY589833 QTT589833:QTU589833 RDP589833:RDQ589833 RNL589833:RNM589833 RXH589833:RXI589833 SHD589833:SHE589833 SQZ589833:SRA589833 TAV589833:TAW589833 TKR589833:TKS589833 TUN589833:TUO589833 UEJ589833:UEK589833 UOF589833:UOG589833 UYB589833:UYC589833 VHX589833:VHY589833 VRT589833:VRU589833 WBP589833:WBQ589833 WLL589833:WLM589833 WVH589833:WVI589833 K655369:N655369 IV655369:IW655369 SR655369:SS655369 ACN655369:ACO655369 AMJ655369:AMK655369 AWF655369:AWG655369 BGB655369:BGC655369 BPX655369:BPY655369 BZT655369:BZU655369 CJP655369:CJQ655369 CTL655369:CTM655369 DDH655369:DDI655369 DND655369:DNE655369 DWZ655369:DXA655369 EGV655369:EGW655369 EQR655369:EQS655369 FAN655369:FAO655369 FKJ655369:FKK655369 FUF655369:FUG655369 GEB655369:GEC655369 GNX655369:GNY655369 GXT655369:GXU655369 HHP655369:HHQ655369 HRL655369:HRM655369 IBH655369:IBI655369 ILD655369:ILE655369 IUZ655369:IVA655369 JEV655369:JEW655369 JOR655369:JOS655369 JYN655369:JYO655369 KIJ655369:KIK655369 KSF655369:KSG655369 LCB655369:LCC655369 LLX655369:LLY655369 LVT655369:LVU655369 MFP655369:MFQ655369 MPL655369:MPM655369 MZH655369:MZI655369 NJD655369:NJE655369 NSZ655369:NTA655369 OCV655369:OCW655369 OMR655369:OMS655369 OWN655369:OWO655369 PGJ655369:PGK655369 PQF655369:PQG655369 QAB655369:QAC655369 QJX655369:QJY655369 QTT655369:QTU655369 RDP655369:RDQ655369 RNL655369:RNM655369 RXH655369:RXI655369 SHD655369:SHE655369 SQZ655369:SRA655369 TAV655369:TAW655369 TKR655369:TKS655369 TUN655369:TUO655369 UEJ655369:UEK655369 UOF655369:UOG655369 UYB655369:UYC655369 VHX655369:VHY655369 VRT655369:VRU655369 WBP655369:WBQ655369 WLL655369:WLM655369 WVH655369:WVI655369 K720905:N720905 IV720905:IW720905 SR720905:SS720905 ACN720905:ACO720905 AMJ720905:AMK720905 AWF720905:AWG720905 BGB720905:BGC720905 BPX720905:BPY720905 BZT720905:BZU720905 CJP720905:CJQ720905 CTL720905:CTM720905 DDH720905:DDI720905 DND720905:DNE720905 DWZ720905:DXA720905 EGV720905:EGW720905 EQR720905:EQS720905 FAN720905:FAO720905 FKJ720905:FKK720905 FUF720905:FUG720905 GEB720905:GEC720905 GNX720905:GNY720905 GXT720905:GXU720905 HHP720905:HHQ720905 HRL720905:HRM720905 IBH720905:IBI720905 ILD720905:ILE720905 IUZ720905:IVA720905 JEV720905:JEW720905 JOR720905:JOS720905 JYN720905:JYO720905 KIJ720905:KIK720905 KSF720905:KSG720905 LCB720905:LCC720905 LLX720905:LLY720905 LVT720905:LVU720905 MFP720905:MFQ720905 MPL720905:MPM720905 MZH720905:MZI720905 NJD720905:NJE720905 NSZ720905:NTA720905 OCV720905:OCW720905 OMR720905:OMS720905 OWN720905:OWO720905 PGJ720905:PGK720905 PQF720905:PQG720905 QAB720905:QAC720905 QJX720905:QJY720905 QTT720905:QTU720905 RDP720905:RDQ720905 RNL720905:RNM720905 RXH720905:RXI720905 SHD720905:SHE720905 SQZ720905:SRA720905 TAV720905:TAW720905 TKR720905:TKS720905 TUN720905:TUO720905 UEJ720905:UEK720905 UOF720905:UOG720905 UYB720905:UYC720905 VHX720905:VHY720905 VRT720905:VRU720905 WBP720905:WBQ720905 WLL720905:WLM720905 WVH720905:WVI720905 K786441:N786441 IV786441:IW786441 SR786441:SS786441 ACN786441:ACO786441 AMJ786441:AMK786441 AWF786441:AWG786441 BGB786441:BGC786441 BPX786441:BPY786441 BZT786441:BZU786441 CJP786441:CJQ786441 CTL786441:CTM786441 DDH786441:DDI786441 DND786441:DNE786441 DWZ786441:DXA786441 EGV786441:EGW786441 EQR786441:EQS786441 FAN786441:FAO786441 FKJ786441:FKK786441 FUF786441:FUG786441 GEB786441:GEC786441 GNX786441:GNY786441 GXT786441:GXU786441 HHP786441:HHQ786441 HRL786441:HRM786441 IBH786441:IBI786441 ILD786441:ILE786441 IUZ786441:IVA786441 JEV786441:JEW786441 JOR786441:JOS786441 JYN786441:JYO786441 KIJ786441:KIK786441 KSF786441:KSG786441 LCB786441:LCC786441 LLX786441:LLY786441 LVT786441:LVU786441 MFP786441:MFQ786441 MPL786441:MPM786441 MZH786441:MZI786441 NJD786441:NJE786441 NSZ786441:NTA786441 OCV786441:OCW786441 OMR786441:OMS786441 OWN786441:OWO786441 PGJ786441:PGK786441 PQF786441:PQG786441 QAB786441:QAC786441 QJX786441:QJY786441 QTT786441:QTU786441 RDP786441:RDQ786441 RNL786441:RNM786441 RXH786441:RXI786441 SHD786441:SHE786441 SQZ786441:SRA786441 TAV786441:TAW786441 TKR786441:TKS786441 TUN786441:TUO786441 UEJ786441:UEK786441 UOF786441:UOG786441 UYB786441:UYC786441 VHX786441:VHY786441 VRT786441:VRU786441 WBP786441:WBQ786441 WLL786441:WLM786441 WVH786441:WVI786441 K851977:N851977 IV851977:IW851977 SR851977:SS851977 ACN851977:ACO851977 AMJ851977:AMK851977 AWF851977:AWG851977 BGB851977:BGC851977 BPX851977:BPY851977 BZT851977:BZU851977 CJP851977:CJQ851977 CTL851977:CTM851977 DDH851977:DDI851977 DND851977:DNE851977 DWZ851977:DXA851977 EGV851977:EGW851977 EQR851977:EQS851977 FAN851977:FAO851977 FKJ851977:FKK851977 FUF851977:FUG851977 GEB851977:GEC851977 GNX851977:GNY851977 GXT851977:GXU851977 HHP851977:HHQ851977 HRL851977:HRM851977 IBH851977:IBI851977 ILD851977:ILE851977 IUZ851977:IVA851977 JEV851977:JEW851977 JOR851977:JOS851977 JYN851977:JYO851977 KIJ851977:KIK851977 KSF851977:KSG851977 LCB851977:LCC851977 LLX851977:LLY851977 LVT851977:LVU851977 MFP851977:MFQ851977 MPL851977:MPM851977 MZH851977:MZI851977 NJD851977:NJE851977 NSZ851977:NTA851977 OCV851977:OCW851977 OMR851977:OMS851977 OWN851977:OWO851977 PGJ851977:PGK851977 PQF851977:PQG851977 QAB851977:QAC851977 QJX851977:QJY851977 QTT851977:QTU851977 RDP851977:RDQ851977 RNL851977:RNM851977 RXH851977:RXI851977 SHD851977:SHE851977 SQZ851977:SRA851977 TAV851977:TAW851977 TKR851977:TKS851977 TUN851977:TUO851977 UEJ851977:UEK851977 UOF851977:UOG851977 UYB851977:UYC851977 VHX851977:VHY851977 VRT851977:VRU851977 WBP851977:WBQ851977 WLL851977:WLM851977 WVH851977:WVI851977 K917513:N917513 IV917513:IW917513 SR917513:SS917513 ACN917513:ACO917513 AMJ917513:AMK917513 AWF917513:AWG917513 BGB917513:BGC917513 BPX917513:BPY917513 BZT917513:BZU917513 CJP917513:CJQ917513 CTL917513:CTM917513 DDH917513:DDI917513 DND917513:DNE917513 DWZ917513:DXA917513 EGV917513:EGW917513 EQR917513:EQS917513 FAN917513:FAO917513 FKJ917513:FKK917513 FUF917513:FUG917513 GEB917513:GEC917513 GNX917513:GNY917513 GXT917513:GXU917513 HHP917513:HHQ917513 HRL917513:HRM917513 IBH917513:IBI917513 ILD917513:ILE917513 IUZ917513:IVA917513 JEV917513:JEW917513 JOR917513:JOS917513 JYN917513:JYO917513 KIJ917513:KIK917513 KSF917513:KSG917513 LCB917513:LCC917513 LLX917513:LLY917513 LVT917513:LVU917513 MFP917513:MFQ917513 MPL917513:MPM917513 MZH917513:MZI917513 NJD917513:NJE917513 NSZ917513:NTA917513 OCV917513:OCW917513 OMR917513:OMS917513 OWN917513:OWO917513 PGJ917513:PGK917513 PQF917513:PQG917513 QAB917513:QAC917513 QJX917513:QJY917513 QTT917513:QTU917513 RDP917513:RDQ917513 RNL917513:RNM917513 RXH917513:RXI917513 SHD917513:SHE917513 SQZ917513:SRA917513 TAV917513:TAW917513 TKR917513:TKS917513 TUN917513:TUO917513 UEJ917513:UEK917513 UOF917513:UOG917513 UYB917513:UYC917513 VHX917513:VHY917513 VRT917513:VRU917513 WBP917513:WBQ917513 WLL917513:WLM917513 WVH917513:WVI917513 K983049:N983049 IV983049:IW983049 SR983049:SS983049 ACN983049:ACO983049 AMJ983049:AMK983049 AWF983049:AWG983049 BGB983049:BGC983049 BPX983049:BPY983049 BZT983049:BZU983049 CJP983049:CJQ983049 CTL983049:CTM983049 DDH983049:DDI983049 DND983049:DNE983049 DWZ983049:DXA983049 EGV983049:EGW983049 EQR983049:EQS983049 FAN983049:FAO983049 FKJ983049:FKK983049 FUF983049:FUG983049 GEB983049:GEC983049 GNX983049:GNY983049 GXT983049:GXU983049 HHP983049:HHQ983049 HRL983049:HRM983049 IBH983049:IBI983049 ILD983049:ILE983049 IUZ983049:IVA983049 JEV983049:JEW983049 JOR983049:JOS983049 JYN983049:JYO983049 KIJ983049:KIK983049 KSF983049:KSG983049 LCB983049:LCC983049 LLX983049:LLY983049 LVT983049:LVU983049 MFP983049:MFQ983049 MPL983049:MPM983049 MZH983049:MZI983049 NJD983049:NJE983049 NSZ983049:NTA983049 OCV983049:OCW983049 OMR983049:OMS983049 OWN983049:OWO983049 PGJ983049:PGK983049 PQF983049:PQG983049 QAB983049:QAC983049 QJX983049:QJY983049 QTT983049:QTU983049 RDP983049:RDQ983049 RNL983049:RNM983049 RXH983049:RXI983049 SHD983049:SHE983049 SQZ983049:SRA983049 TAV983049:TAW983049 TKR983049:TKS983049 TUN983049:TUO983049 UEJ983049:UEK983049 UOF983049:UOG983049 UYB983049:UYC983049 VHX983049:VHY983049 VRT983049:VRU983049 WBP983049:WBQ983049 WLL983049:WLM983049 WVH983049:WVI983049 C55:C57 AT65572 JQ65572 TM65572 ADI65572 ANE65572 AXA65572 BGW65572 BQS65572 CAO65572 CKK65572 CUG65572 DEC65572 DNY65572 DXU65572 EHQ65572 ERM65572 FBI65572 FLE65572 FVA65572 GEW65572 GOS65572 GYO65572 HIK65572 HSG65572 ICC65572 ILY65572 IVU65572 JFQ65572 JPM65572 JZI65572 KJE65572 KTA65572 LCW65572 LMS65572 LWO65572 MGK65572 MQG65572 NAC65572 NJY65572 NTU65572 ODQ65572 ONM65572 OXI65572 PHE65572 PRA65572 QAW65572 QKS65572 QUO65572 REK65572 ROG65572 RYC65572 SHY65572 SRU65572 TBQ65572 TLM65572 TVI65572 UFE65572 UPA65572 UYW65572 VIS65572 VSO65572 WCK65572 WMG65572 WWC65572 AT131108 JQ131108 TM131108 ADI131108 ANE131108 AXA131108 BGW131108 BQS131108 CAO131108 CKK131108 CUG131108 DEC131108 DNY131108 DXU131108 EHQ131108 ERM131108 FBI131108 FLE131108 FVA131108 GEW131108 GOS131108 GYO131108 HIK131108 HSG131108 ICC131108 ILY131108 IVU131108 JFQ131108 JPM131108 JZI131108 KJE131108 KTA131108 LCW131108 LMS131108 LWO131108 MGK131108 MQG131108 NAC131108 NJY131108 NTU131108 ODQ131108 ONM131108 OXI131108 PHE131108 PRA131108 QAW131108 QKS131108 QUO131108 REK131108 ROG131108 RYC131108 SHY131108 SRU131108 TBQ131108 TLM131108 TVI131108 UFE131108 UPA131108 UYW131108 VIS131108 VSO131108 WCK131108 WMG131108 WWC131108 AT196644 JQ196644 TM196644 ADI196644 ANE196644 AXA196644 BGW196644 BQS196644 CAO196644 CKK196644 CUG196644 DEC196644 DNY196644 DXU196644 EHQ196644 ERM196644 FBI196644 FLE196644 FVA196644 GEW196644 GOS196644 GYO196644 HIK196644 HSG196644 ICC196644 ILY196644 IVU196644 JFQ196644 JPM196644 JZI196644 KJE196644 KTA196644 LCW196644 LMS196644 LWO196644 MGK196644 MQG196644 NAC196644 NJY196644 NTU196644 ODQ196644 ONM196644 OXI196644 PHE196644 PRA196644 QAW196644 QKS196644 QUO196644 REK196644 ROG196644 RYC196644 SHY196644 SRU196644 TBQ196644 TLM196644 TVI196644 UFE196644 UPA196644 UYW196644 VIS196644 VSO196644 WCK196644 WMG196644 WWC196644 AT262180 JQ262180 TM262180 ADI262180 ANE262180 AXA262180 BGW262180 BQS262180 CAO262180 CKK262180 CUG262180 DEC262180 DNY262180 DXU262180 EHQ262180 ERM262180 FBI262180 FLE262180 FVA262180 GEW262180 GOS262180 GYO262180 HIK262180 HSG262180 ICC262180 ILY262180 IVU262180 JFQ262180 JPM262180 JZI262180 KJE262180 KTA262180 LCW262180 LMS262180 LWO262180 MGK262180 MQG262180 NAC262180 NJY262180 NTU262180 ODQ262180 ONM262180 OXI262180 PHE262180 PRA262180 QAW262180 QKS262180 QUO262180 REK262180 ROG262180 RYC262180 SHY262180 SRU262180 TBQ262180 TLM262180 TVI262180 UFE262180 UPA262180 UYW262180 VIS262180 VSO262180 WCK262180 WMG262180 WWC262180 AT327716 JQ327716 TM327716 ADI327716 ANE327716 AXA327716 BGW327716 BQS327716 CAO327716 CKK327716 CUG327716 DEC327716 DNY327716 DXU327716 EHQ327716 ERM327716 FBI327716 FLE327716 FVA327716 GEW327716 GOS327716 GYO327716 HIK327716 HSG327716 ICC327716 ILY327716 IVU327716 JFQ327716 JPM327716 JZI327716 KJE327716 KTA327716 LCW327716 LMS327716 LWO327716 MGK327716 MQG327716 NAC327716 NJY327716 NTU327716 ODQ327716 ONM327716 OXI327716 PHE327716 PRA327716 QAW327716 QKS327716 QUO327716 REK327716 ROG327716 RYC327716 SHY327716 SRU327716 TBQ327716 TLM327716 TVI327716 UFE327716 UPA327716 UYW327716 VIS327716 VSO327716 WCK327716 WMG327716 WWC327716 AT393252 JQ393252 TM393252 ADI393252 ANE393252 AXA393252 BGW393252 BQS393252 CAO393252 CKK393252 CUG393252 DEC393252 DNY393252 DXU393252 EHQ393252 ERM393252 FBI393252 FLE393252 FVA393252 GEW393252 GOS393252 GYO393252 HIK393252 HSG393252 ICC393252 ILY393252 IVU393252 JFQ393252 JPM393252 JZI393252 KJE393252 KTA393252 LCW393252 LMS393252 LWO393252 MGK393252 MQG393252 NAC393252 NJY393252 NTU393252 ODQ393252 ONM393252 OXI393252 PHE393252 PRA393252 QAW393252 QKS393252 QUO393252 REK393252 ROG393252 RYC393252 SHY393252 SRU393252 TBQ393252 TLM393252 TVI393252 UFE393252 UPA393252 UYW393252 VIS393252 VSO393252 WCK393252 WMG393252 WWC393252 AT458788 JQ458788 TM458788 ADI458788 ANE458788 AXA458788 BGW458788 BQS458788 CAO458788 CKK458788 CUG458788 DEC458788 DNY458788 DXU458788 EHQ458788 ERM458788 FBI458788 FLE458788 FVA458788 GEW458788 GOS458788 GYO458788 HIK458788 HSG458788 ICC458788 ILY458788 IVU458788 JFQ458788 JPM458788 JZI458788 KJE458788 KTA458788 LCW458788 LMS458788 LWO458788 MGK458788 MQG458788 NAC458788 NJY458788 NTU458788 ODQ458788 ONM458788 OXI458788 PHE458788 PRA458788 QAW458788 QKS458788 QUO458788 REK458788 ROG458788 RYC458788 SHY458788 SRU458788 TBQ458788 TLM458788 TVI458788 UFE458788 UPA458788 UYW458788 VIS458788 VSO458788 WCK458788 WMG458788 WWC458788 AT524324 JQ524324 TM524324 ADI524324 ANE524324 AXA524324 BGW524324 BQS524324 CAO524324 CKK524324 CUG524324 DEC524324 DNY524324 DXU524324 EHQ524324 ERM524324 FBI524324 FLE524324 FVA524324 GEW524324 GOS524324 GYO524324 HIK524324 HSG524324 ICC524324 ILY524324 IVU524324 JFQ524324 JPM524324 JZI524324 KJE524324 KTA524324 LCW524324 LMS524324 LWO524324 MGK524324 MQG524324 NAC524324 NJY524324 NTU524324 ODQ524324 ONM524324 OXI524324 PHE524324 PRA524324 QAW524324 QKS524324 QUO524324 REK524324 ROG524324 RYC524324 SHY524324 SRU524324 TBQ524324 TLM524324 TVI524324 UFE524324 UPA524324 UYW524324 VIS524324 VSO524324 WCK524324 WMG524324 WWC524324 AT589860 JQ589860 TM589860 ADI589860 ANE589860 AXA589860 BGW589860 BQS589860 CAO589860 CKK589860 CUG589860 DEC589860 DNY589860 DXU589860 EHQ589860 ERM589860 FBI589860 FLE589860 FVA589860 GEW589860 GOS589860 GYO589860 HIK589860 HSG589860 ICC589860 ILY589860 IVU589860 JFQ589860 JPM589860 JZI589860 KJE589860 KTA589860 LCW589860 LMS589860 LWO589860 MGK589860 MQG589860 NAC589860 NJY589860 NTU589860 ODQ589860 ONM589860 OXI589860 PHE589860 PRA589860 QAW589860 QKS589860 QUO589860 REK589860 ROG589860 RYC589860 SHY589860 SRU589860 TBQ589860 TLM589860 TVI589860 UFE589860 UPA589860 UYW589860 VIS589860 VSO589860 WCK589860 WMG589860 WWC589860 AT655396 JQ655396 TM655396 ADI655396 ANE655396 AXA655396 BGW655396 BQS655396 CAO655396 CKK655396 CUG655396 DEC655396 DNY655396 DXU655396 EHQ655396 ERM655396 FBI655396 FLE655396 FVA655396 GEW655396 GOS655396 GYO655396 HIK655396 HSG655396 ICC655396 ILY655396 IVU655396 JFQ655396 JPM655396 JZI655396 KJE655396 KTA655396 LCW655396 LMS655396 LWO655396 MGK655396 MQG655396 NAC655396 NJY655396 NTU655396 ODQ655396 ONM655396 OXI655396 PHE655396 PRA655396 QAW655396 QKS655396 QUO655396 REK655396 ROG655396 RYC655396 SHY655396 SRU655396 TBQ655396 TLM655396 TVI655396 UFE655396 UPA655396 UYW655396 VIS655396 VSO655396 WCK655396 WMG655396 WWC655396 AT720932 JQ720932 TM720932 ADI720932 ANE720932 AXA720932 BGW720932 BQS720932 CAO720932 CKK720932 CUG720932 DEC720932 DNY720932 DXU720932 EHQ720932 ERM720932 FBI720932 FLE720932 FVA720932 GEW720932 GOS720932 GYO720932 HIK720932 HSG720932 ICC720932 ILY720932 IVU720932 JFQ720932 JPM720932 JZI720932 KJE720932 KTA720932 LCW720932 LMS720932 LWO720932 MGK720932 MQG720932 NAC720932 NJY720932 NTU720932 ODQ720932 ONM720932 OXI720932 PHE720932 PRA720932 QAW720932 QKS720932 QUO720932 REK720932 ROG720932 RYC720932 SHY720932 SRU720932 TBQ720932 TLM720932 TVI720932 UFE720932 UPA720932 UYW720932 VIS720932 VSO720932 WCK720932 WMG720932 WWC720932 AT786468 JQ786468 TM786468 ADI786468 ANE786468 AXA786468 BGW786468 BQS786468 CAO786468 CKK786468 CUG786468 DEC786468 DNY786468 DXU786468 EHQ786468 ERM786468 FBI786468 FLE786468 FVA786468 GEW786468 GOS786468 GYO786468 HIK786468 HSG786468 ICC786468 ILY786468 IVU786468 JFQ786468 JPM786468 JZI786468 KJE786468 KTA786468 LCW786468 LMS786468 LWO786468 MGK786468 MQG786468 NAC786468 NJY786468 NTU786468 ODQ786468 ONM786468 OXI786468 PHE786468 PRA786468 QAW786468 QKS786468 QUO786468 REK786468 ROG786468 RYC786468 SHY786468 SRU786468 TBQ786468 TLM786468 TVI786468 UFE786468 UPA786468 UYW786468 VIS786468 VSO786468 WCK786468 WMG786468 WWC786468 AT852004 JQ852004 TM852004 ADI852004 ANE852004 AXA852004 BGW852004 BQS852004 CAO852004 CKK852004 CUG852004 DEC852004 DNY852004 DXU852004 EHQ852004 ERM852004 FBI852004 FLE852004 FVA852004 GEW852004 GOS852004 GYO852004 HIK852004 HSG852004 ICC852004 ILY852004 IVU852004 JFQ852004 JPM852004 JZI852004 KJE852004 KTA852004 LCW852004 LMS852004 LWO852004 MGK852004 MQG852004 NAC852004 NJY852004 NTU852004 ODQ852004 ONM852004 OXI852004 PHE852004 PRA852004 QAW852004 QKS852004 QUO852004 REK852004 ROG852004 RYC852004 SHY852004 SRU852004 TBQ852004 TLM852004 TVI852004 UFE852004 UPA852004 UYW852004 VIS852004 VSO852004 WCK852004 WMG852004 WWC852004 AT917540 JQ917540 TM917540 ADI917540 ANE917540 AXA917540 BGW917540 BQS917540 CAO917540 CKK917540 CUG917540 DEC917540 DNY917540 DXU917540 EHQ917540 ERM917540 FBI917540 FLE917540 FVA917540 GEW917540 GOS917540 GYO917540 HIK917540 HSG917540 ICC917540 ILY917540 IVU917540 JFQ917540 JPM917540 JZI917540 KJE917540 KTA917540 LCW917540 LMS917540 LWO917540 MGK917540 MQG917540 NAC917540 NJY917540 NTU917540 ODQ917540 ONM917540 OXI917540 PHE917540 PRA917540 QAW917540 QKS917540 QUO917540 REK917540 ROG917540 RYC917540 SHY917540 SRU917540 TBQ917540 TLM917540 TVI917540 UFE917540 UPA917540 UYW917540 VIS917540 VSO917540 WCK917540 WMG917540 WWC917540 AT983076 JQ983076 TM983076 ADI983076 ANE983076 AXA983076 BGW983076 BQS983076 CAO983076 CKK983076 CUG983076 DEC983076 DNY983076 DXU983076 EHQ983076 ERM983076 FBI983076 FLE983076 FVA983076 GEW983076 GOS983076 GYO983076 HIK983076 HSG983076 ICC983076 ILY983076 IVU983076 JFQ983076 JPM983076 JZI983076 KJE983076 KTA983076 LCW983076 LMS983076 LWO983076 MGK983076 MQG983076 NAC983076 NJY983076 NTU983076 ODQ983076 ONM983076 OXI983076 PHE983076 PRA983076 QAW983076 QKS983076 QUO983076 REK983076 ROG983076 RYC983076 SHY983076 SRU983076 TBQ983076 TLM983076 TVI983076 UFE983076 UPA983076 UYW983076 VIS983076 VSO983076 WCK983076 WMG983076 WWC983076 WVX983079 JR55:JR56 TN55:TN56 ADJ55:ADJ56 ANF55:ANF56 AXB55:AXB56 BGX55:BGX56 BQT55:BQT56 CAP55:CAP56 CKL55:CKL56 CUH55:CUH56 DED55:DED56 DNZ55:DNZ56 DXV55:DXV56 EHR55:EHR56 ERN55:ERN56 FBJ55:FBJ56 FLF55:FLF56 FVB55:FVB56 GEX55:GEX56 GOT55:GOT56 GYP55:GYP56 HIL55:HIL56 HSH55:HSH56 ICD55:ICD56 ILZ55:ILZ56 IVV55:IVV56 JFR55:JFR56 JPN55:JPN56 JZJ55:JZJ56 KJF55:KJF56 KTB55:KTB56 LCX55:LCX56 LMT55:LMT56 LWP55:LWP56 MGL55:MGL56 MQH55:MQH56 NAD55:NAD56 NJZ55:NJZ56 NTV55:NTV56 ODR55:ODR56 ONN55:ONN56 OXJ55:OXJ56 PHF55:PHF56 PRB55:PRB56 QAX55:QAX56 QKT55:QKT56 QUP55:QUP56 REL55:REL56 ROH55:ROH56 RYD55:RYD56 SHZ55:SHZ56 SRV55:SRV56 TBR55:TBR56 TLN55:TLN56 TVJ55:TVJ56 UFF55:UFF56 UPB55:UPB56 UYX55:UYX56 VIT55:VIT56 VSP55:VSP56 WCL55:WCL56 WMH55:WMH56 WWD55:WWD56 AU65575:BC65576 JR65575:JR65576 TN65575:TN65576 ADJ65575:ADJ65576 ANF65575:ANF65576 AXB65575:AXB65576 BGX65575:BGX65576 BQT65575:BQT65576 CAP65575:CAP65576 CKL65575:CKL65576 CUH65575:CUH65576 DED65575:DED65576 DNZ65575:DNZ65576 DXV65575:DXV65576 EHR65575:EHR65576 ERN65575:ERN65576 FBJ65575:FBJ65576 FLF65575:FLF65576 FVB65575:FVB65576 GEX65575:GEX65576 GOT65575:GOT65576 GYP65575:GYP65576 HIL65575:HIL65576 HSH65575:HSH65576 ICD65575:ICD65576 ILZ65575:ILZ65576 IVV65575:IVV65576 JFR65575:JFR65576 JPN65575:JPN65576 JZJ65575:JZJ65576 KJF65575:KJF65576 KTB65575:KTB65576 LCX65575:LCX65576 LMT65575:LMT65576 LWP65575:LWP65576 MGL65575:MGL65576 MQH65575:MQH65576 NAD65575:NAD65576 NJZ65575:NJZ65576 NTV65575:NTV65576 ODR65575:ODR65576 ONN65575:ONN65576 OXJ65575:OXJ65576 PHF65575:PHF65576 PRB65575:PRB65576 QAX65575:QAX65576 QKT65575:QKT65576 QUP65575:QUP65576 REL65575:REL65576 ROH65575:ROH65576 RYD65575:RYD65576 SHZ65575:SHZ65576 SRV65575:SRV65576 TBR65575:TBR65576 TLN65575:TLN65576 TVJ65575:TVJ65576 UFF65575:UFF65576 UPB65575:UPB65576 UYX65575:UYX65576 VIT65575:VIT65576 VSP65575:VSP65576 WCL65575:WCL65576 WMH65575:WMH65576 WWD65575:WWD65576 AU131111:BC131112 JR131111:JR131112 TN131111:TN131112 ADJ131111:ADJ131112 ANF131111:ANF131112 AXB131111:AXB131112 BGX131111:BGX131112 BQT131111:BQT131112 CAP131111:CAP131112 CKL131111:CKL131112 CUH131111:CUH131112 DED131111:DED131112 DNZ131111:DNZ131112 DXV131111:DXV131112 EHR131111:EHR131112 ERN131111:ERN131112 FBJ131111:FBJ131112 FLF131111:FLF131112 FVB131111:FVB131112 GEX131111:GEX131112 GOT131111:GOT131112 GYP131111:GYP131112 HIL131111:HIL131112 HSH131111:HSH131112 ICD131111:ICD131112 ILZ131111:ILZ131112 IVV131111:IVV131112 JFR131111:JFR131112 JPN131111:JPN131112 JZJ131111:JZJ131112 KJF131111:KJF131112 KTB131111:KTB131112 LCX131111:LCX131112 LMT131111:LMT131112 LWP131111:LWP131112 MGL131111:MGL131112 MQH131111:MQH131112 NAD131111:NAD131112 NJZ131111:NJZ131112 NTV131111:NTV131112 ODR131111:ODR131112 ONN131111:ONN131112 OXJ131111:OXJ131112 PHF131111:PHF131112 PRB131111:PRB131112 QAX131111:QAX131112 QKT131111:QKT131112 QUP131111:QUP131112 REL131111:REL131112 ROH131111:ROH131112 RYD131111:RYD131112 SHZ131111:SHZ131112 SRV131111:SRV131112 TBR131111:TBR131112 TLN131111:TLN131112 TVJ131111:TVJ131112 UFF131111:UFF131112 UPB131111:UPB131112 UYX131111:UYX131112 VIT131111:VIT131112 VSP131111:VSP131112 WCL131111:WCL131112 WMH131111:WMH131112 WWD131111:WWD131112 AU196647:BC196648 JR196647:JR196648 TN196647:TN196648 ADJ196647:ADJ196648 ANF196647:ANF196648 AXB196647:AXB196648 BGX196647:BGX196648 BQT196647:BQT196648 CAP196647:CAP196648 CKL196647:CKL196648 CUH196647:CUH196648 DED196647:DED196648 DNZ196647:DNZ196648 DXV196647:DXV196648 EHR196647:EHR196648 ERN196647:ERN196648 FBJ196647:FBJ196648 FLF196647:FLF196648 FVB196647:FVB196648 GEX196647:GEX196648 GOT196647:GOT196648 GYP196647:GYP196648 HIL196647:HIL196648 HSH196647:HSH196648 ICD196647:ICD196648 ILZ196647:ILZ196648 IVV196647:IVV196648 JFR196647:JFR196648 JPN196647:JPN196648 JZJ196647:JZJ196648 KJF196647:KJF196648 KTB196647:KTB196648 LCX196647:LCX196648 LMT196647:LMT196648 LWP196647:LWP196648 MGL196647:MGL196648 MQH196647:MQH196648 NAD196647:NAD196648 NJZ196647:NJZ196648 NTV196647:NTV196648 ODR196647:ODR196648 ONN196647:ONN196648 OXJ196647:OXJ196648 PHF196647:PHF196648 PRB196647:PRB196648 QAX196647:QAX196648 QKT196647:QKT196648 QUP196647:QUP196648 REL196647:REL196648 ROH196647:ROH196648 RYD196647:RYD196648 SHZ196647:SHZ196648 SRV196647:SRV196648 TBR196647:TBR196648 TLN196647:TLN196648 TVJ196647:TVJ196648 UFF196647:UFF196648 UPB196647:UPB196648 UYX196647:UYX196648 VIT196647:VIT196648 VSP196647:VSP196648 WCL196647:WCL196648 WMH196647:WMH196648 WWD196647:WWD196648 AU262183:BC262184 JR262183:JR262184 TN262183:TN262184 ADJ262183:ADJ262184 ANF262183:ANF262184 AXB262183:AXB262184 BGX262183:BGX262184 BQT262183:BQT262184 CAP262183:CAP262184 CKL262183:CKL262184 CUH262183:CUH262184 DED262183:DED262184 DNZ262183:DNZ262184 DXV262183:DXV262184 EHR262183:EHR262184 ERN262183:ERN262184 FBJ262183:FBJ262184 FLF262183:FLF262184 FVB262183:FVB262184 GEX262183:GEX262184 GOT262183:GOT262184 GYP262183:GYP262184 HIL262183:HIL262184 HSH262183:HSH262184 ICD262183:ICD262184 ILZ262183:ILZ262184 IVV262183:IVV262184 JFR262183:JFR262184 JPN262183:JPN262184 JZJ262183:JZJ262184 KJF262183:KJF262184 KTB262183:KTB262184 LCX262183:LCX262184 LMT262183:LMT262184 LWP262183:LWP262184 MGL262183:MGL262184 MQH262183:MQH262184 NAD262183:NAD262184 NJZ262183:NJZ262184 NTV262183:NTV262184 ODR262183:ODR262184 ONN262183:ONN262184 OXJ262183:OXJ262184 PHF262183:PHF262184 PRB262183:PRB262184 QAX262183:QAX262184 QKT262183:QKT262184 QUP262183:QUP262184 REL262183:REL262184 ROH262183:ROH262184 RYD262183:RYD262184 SHZ262183:SHZ262184 SRV262183:SRV262184 TBR262183:TBR262184 TLN262183:TLN262184 TVJ262183:TVJ262184 UFF262183:UFF262184 UPB262183:UPB262184 UYX262183:UYX262184 VIT262183:VIT262184 VSP262183:VSP262184 WCL262183:WCL262184 WMH262183:WMH262184 WWD262183:WWD262184 AU327719:BC327720 JR327719:JR327720 TN327719:TN327720 ADJ327719:ADJ327720 ANF327719:ANF327720 AXB327719:AXB327720 BGX327719:BGX327720 BQT327719:BQT327720 CAP327719:CAP327720 CKL327719:CKL327720 CUH327719:CUH327720 DED327719:DED327720 DNZ327719:DNZ327720 DXV327719:DXV327720 EHR327719:EHR327720 ERN327719:ERN327720 FBJ327719:FBJ327720 FLF327719:FLF327720 FVB327719:FVB327720 GEX327719:GEX327720 GOT327719:GOT327720 GYP327719:GYP327720 HIL327719:HIL327720 HSH327719:HSH327720 ICD327719:ICD327720 ILZ327719:ILZ327720 IVV327719:IVV327720 JFR327719:JFR327720 JPN327719:JPN327720 JZJ327719:JZJ327720 KJF327719:KJF327720 KTB327719:KTB327720 LCX327719:LCX327720 LMT327719:LMT327720 LWP327719:LWP327720 MGL327719:MGL327720 MQH327719:MQH327720 NAD327719:NAD327720 NJZ327719:NJZ327720 NTV327719:NTV327720 ODR327719:ODR327720 ONN327719:ONN327720 OXJ327719:OXJ327720 PHF327719:PHF327720 PRB327719:PRB327720 QAX327719:QAX327720 QKT327719:QKT327720 QUP327719:QUP327720 REL327719:REL327720 ROH327719:ROH327720 RYD327719:RYD327720 SHZ327719:SHZ327720 SRV327719:SRV327720 TBR327719:TBR327720 TLN327719:TLN327720 TVJ327719:TVJ327720 UFF327719:UFF327720 UPB327719:UPB327720 UYX327719:UYX327720 VIT327719:VIT327720 VSP327719:VSP327720 WCL327719:WCL327720 WMH327719:WMH327720 WWD327719:WWD327720 AU393255:BC393256 JR393255:JR393256 TN393255:TN393256 ADJ393255:ADJ393256 ANF393255:ANF393256 AXB393255:AXB393256 BGX393255:BGX393256 BQT393255:BQT393256 CAP393255:CAP393256 CKL393255:CKL393256 CUH393255:CUH393256 DED393255:DED393256 DNZ393255:DNZ393256 DXV393255:DXV393256 EHR393255:EHR393256 ERN393255:ERN393256 FBJ393255:FBJ393256 FLF393255:FLF393256 FVB393255:FVB393256 GEX393255:GEX393256 GOT393255:GOT393256 GYP393255:GYP393256 HIL393255:HIL393256 HSH393255:HSH393256 ICD393255:ICD393256 ILZ393255:ILZ393256 IVV393255:IVV393256 JFR393255:JFR393256 JPN393255:JPN393256 JZJ393255:JZJ393256 KJF393255:KJF393256 KTB393255:KTB393256 LCX393255:LCX393256 LMT393255:LMT393256 LWP393255:LWP393256 MGL393255:MGL393256 MQH393255:MQH393256 NAD393255:NAD393256 NJZ393255:NJZ393256 NTV393255:NTV393256 ODR393255:ODR393256 ONN393255:ONN393256 OXJ393255:OXJ393256 PHF393255:PHF393256 PRB393255:PRB393256 QAX393255:QAX393256 QKT393255:QKT393256 QUP393255:QUP393256 REL393255:REL393256 ROH393255:ROH393256 RYD393255:RYD393256 SHZ393255:SHZ393256 SRV393255:SRV393256 TBR393255:TBR393256 TLN393255:TLN393256 TVJ393255:TVJ393256 UFF393255:UFF393256 UPB393255:UPB393256 UYX393255:UYX393256 VIT393255:VIT393256 VSP393255:VSP393256 WCL393255:WCL393256 WMH393255:WMH393256 WWD393255:WWD393256 AU458791:BC458792 JR458791:JR458792 TN458791:TN458792 ADJ458791:ADJ458792 ANF458791:ANF458792 AXB458791:AXB458792 BGX458791:BGX458792 BQT458791:BQT458792 CAP458791:CAP458792 CKL458791:CKL458792 CUH458791:CUH458792 DED458791:DED458792 DNZ458791:DNZ458792 DXV458791:DXV458792 EHR458791:EHR458792 ERN458791:ERN458792 FBJ458791:FBJ458792 FLF458791:FLF458792 FVB458791:FVB458792 GEX458791:GEX458792 GOT458791:GOT458792 GYP458791:GYP458792 HIL458791:HIL458792 HSH458791:HSH458792 ICD458791:ICD458792 ILZ458791:ILZ458792 IVV458791:IVV458792 JFR458791:JFR458792 JPN458791:JPN458792 JZJ458791:JZJ458792 KJF458791:KJF458792 KTB458791:KTB458792 LCX458791:LCX458792 LMT458791:LMT458792 LWP458791:LWP458792 MGL458791:MGL458792 MQH458791:MQH458792 NAD458791:NAD458792 NJZ458791:NJZ458792 NTV458791:NTV458792 ODR458791:ODR458792 ONN458791:ONN458792 OXJ458791:OXJ458792 PHF458791:PHF458792 PRB458791:PRB458792 QAX458791:QAX458792 QKT458791:QKT458792 QUP458791:QUP458792 REL458791:REL458792 ROH458791:ROH458792 RYD458791:RYD458792 SHZ458791:SHZ458792 SRV458791:SRV458792 TBR458791:TBR458792 TLN458791:TLN458792 TVJ458791:TVJ458792 UFF458791:UFF458792 UPB458791:UPB458792 UYX458791:UYX458792 VIT458791:VIT458792 VSP458791:VSP458792 WCL458791:WCL458792 WMH458791:WMH458792 WWD458791:WWD458792 AU524327:BC524328 JR524327:JR524328 TN524327:TN524328 ADJ524327:ADJ524328 ANF524327:ANF524328 AXB524327:AXB524328 BGX524327:BGX524328 BQT524327:BQT524328 CAP524327:CAP524328 CKL524327:CKL524328 CUH524327:CUH524328 DED524327:DED524328 DNZ524327:DNZ524328 DXV524327:DXV524328 EHR524327:EHR524328 ERN524327:ERN524328 FBJ524327:FBJ524328 FLF524327:FLF524328 FVB524327:FVB524328 GEX524327:GEX524328 GOT524327:GOT524328 GYP524327:GYP524328 HIL524327:HIL524328 HSH524327:HSH524328 ICD524327:ICD524328 ILZ524327:ILZ524328 IVV524327:IVV524328 JFR524327:JFR524328 JPN524327:JPN524328 JZJ524327:JZJ524328 KJF524327:KJF524328 KTB524327:KTB524328 LCX524327:LCX524328 LMT524327:LMT524328 LWP524327:LWP524328 MGL524327:MGL524328 MQH524327:MQH524328 NAD524327:NAD524328 NJZ524327:NJZ524328 NTV524327:NTV524328 ODR524327:ODR524328 ONN524327:ONN524328 OXJ524327:OXJ524328 PHF524327:PHF524328 PRB524327:PRB524328 QAX524327:QAX524328 QKT524327:QKT524328 QUP524327:QUP524328 REL524327:REL524328 ROH524327:ROH524328 RYD524327:RYD524328 SHZ524327:SHZ524328 SRV524327:SRV524328 TBR524327:TBR524328 TLN524327:TLN524328 TVJ524327:TVJ524328 UFF524327:UFF524328 UPB524327:UPB524328 UYX524327:UYX524328 VIT524327:VIT524328 VSP524327:VSP524328 WCL524327:WCL524328 WMH524327:WMH524328 WWD524327:WWD524328 AU589863:BC589864 JR589863:JR589864 TN589863:TN589864 ADJ589863:ADJ589864 ANF589863:ANF589864 AXB589863:AXB589864 BGX589863:BGX589864 BQT589863:BQT589864 CAP589863:CAP589864 CKL589863:CKL589864 CUH589863:CUH589864 DED589863:DED589864 DNZ589863:DNZ589864 DXV589863:DXV589864 EHR589863:EHR589864 ERN589863:ERN589864 FBJ589863:FBJ589864 FLF589863:FLF589864 FVB589863:FVB589864 GEX589863:GEX589864 GOT589863:GOT589864 GYP589863:GYP589864 HIL589863:HIL589864 HSH589863:HSH589864 ICD589863:ICD589864 ILZ589863:ILZ589864 IVV589863:IVV589864 JFR589863:JFR589864 JPN589863:JPN589864 JZJ589863:JZJ589864 KJF589863:KJF589864 KTB589863:KTB589864 LCX589863:LCX589864 LMT589863:LMT589864 LWP589863:LWP589864 MGL589863:MGL589864 MQH589863:MQH589864 NAD589863:NAD589864 NJZ589863:NJZ589864 NTV589863:NTV589864 ODR589863:ODR589864 ONN589863:ONN589864 OXJ589863:OXJ589864 PHF589863:PHF589864 PRB589863:PRB589864 QAX589863:QAX589864 QKT589863:QKT589864 QUP589863:QUP589864 REL589863:REL589864 ROH589863:ROH589864 RYD589863:RYD589864 SHZ589863:SHZ589864 SRV589863:SRV589864 TBR589863:TBR589864 TLN589863:TLN589864 TVJ589863:TVJ589864 UFF589863:UFF589864 UPB589863:UPB589864 UYX589863:UYX589864 VIT589863:VIT589864 VSP589863:VSP589864 WCL589863:WCL589864 WMH589863:WMH589864 WWD589863:WWD589864 AU655399:BC655400 JR655399:JR655400 TN655399:TN655400 ADJ655399:ADJ655400 ANF655399:ANF655400 AXB655399:AXB655400 BGX655399:BGX655400 BQT655399:BQT655400 CAP655399:CAP655400 CKL655399:CKL655400 CUH655399:CUH655400 DED655399:DED655400 DNZ655399:DNZ655400 DXV655399:DXV655400 EHR655399:EHR655400 ERN655399:ERN655400 FBJ655399:FBJ655400 FLF655399:FLF655400 FVB655399:FVB655400 GEX655399:GEX655400 GOT655399:GOT655400 GYP655399:GYP655400 HIL655399:HIL655400 HSH655399:HSH655400 ICD655399:ICD655400 ILZ655399:ILZ655400 IVV655399:IVV655400 JFR655399:JFR655400 JPN655399:JPN655400 JZJ655399:JZJ655400 KJF655399:KJF655400 KTB655399:KTB655400 LCX655399:LCX655400 LMT655399:LMT655400 LWP655399:LWP655400 MGL655399:MGL655400 MQH655399:MQH655400 NAD655399:NAD655400 NJZ655399:NJZ655400 NTV655399:NTV655400 ODR655399:ODR655400 ONN655399:ONN655400 OXJ655399:OXJ655400 PHF655399:PHF655400 PRB655399:PRB655400 QAX655399:QAX655400 QKT655399:QKT655400 QUP655399:QUP655400 REL655399:REL655400 ROH655399:ROH655400 RYD655399:RYD655400 SHZ655399:SHZ655400 SRV655399:SRV655400 TBR655399:TBR655400 TLN655399:TLN655400 TVJ655399:TVJ655400 UFF655399:UFF655400 UPB655399:UPB655400 UYX655399:UYX655400 VIT655399:VIT655400 VSP655399:VSP655400 WCL655399:WCL655400 WMH655399:WMH655400 WWD655399:WWD655400 AU720935:BC720936 JR720935:JR720936 TN720935:TN720936 ADJ720935:ADJ720936 ANF720935:ANF720936 AXB720935:AXB720936 BGX720935:BGX720936 BQT720935:BQT720936 CAP720935:CAP720936 CKL720935:CKL720936 CUH720935:CUH720936 DED720935:DED720936 DNZ720935:DNZ720936 DXV720935:DXV720936 EHR720935:EHR720936 ERN720935:ERN720936 FBJ720935:FBJ720936 FLF720935:FLF720936 FVB720935:FVB720936 GEX720935:GEX720936 GOT720935:GOT720936 GYP720935:GYP720936 HIL720935:HIL720936 HSH720935:HSH720936 ICD720935:ICD720936 ILZ720935:ILZ720936 IVV720935:IVV720936 JFR720935:JFR720936 JPN720935:JPN720936 JZJ720935:JZJ720936 KJF720935:KJF720936 KTB720935:KTB720936 LCX720935:LCX720936 LMT720935:LMT720936 LWP720935:LWP720936 MGL720935:MGL720936 MQH720935:MQH720936 NAD720935:NAD720936 NJZ720935:NJZ720936 NTV720935:NTV720936 ODR720935:ODR720936 ONN720935:ONN720936 OXJ720935:OXJ720936 PHF720935:PHF720936 PRB720935:PRB720936 QAX720935:QAX720936 QKT720935:QKT720936 QUP720935:QUP720936 REL720935:REL720936 ROH720935:ROH720936 RYD720935:RYD720936 SHZ720935:SHZ720936 SRV720935:SRV720936 TBR720935:TBR720936 TLN720935:TLN720936 TVJ720935:TVJ720936 UFF720935:UFF720936 UPB720935:UPB720936 UYX720935:UYX720936 VIT720935:VIT720936 VSP720935:VSP720936 WCL720935:WCL720936 WMH720935:WMH720936 WWD720935:WWD720936 AU786471:BC786472 JR786471:JR786472 TN786471:TN786472 ADJ786471:ADJ786472 ANF786471:ANF786472 AXB786471:AXB786472 BGX786471:BGX786472 BQT786471:BQT786472 CAP786471:CAP786472 CKL786471:CKL786472 CUH786471:CUH786472 DED786471:DED786472 DNZ786471:DNZ786472 DXV786471:DXV786472 EHR786471:EHR786472 ERN786471:ERN786472 FBJ786471:FBJ786472 FLF786471:FLF786472 FVB786471:FVB786472 GEX786471:GEX786472 GOT786471:GOT786472 GYP786471:GYP786472 HIL786471:HIL786472 HSH786471:HSH786472 ICD786471:ICD786472 ILZ786471:ILZ786472 IVV786471:IVV786472 JFR786471:JFR786472 JPN786471:JPN786472 JZJ786471:JZJ786472 KJF786471:KJF786472 KTB786471:KTB786472 LCX786471:LCX786472 LMT786471:LMT786472 LWP786471:LWP786472 MGL786471:MGL786472 MQH786471:MQH786472 NAD786471:NAD786472 NJZ786471:NJZ786472 NTV786471:NTV786472 ODR786471:ODR786472 ONN786471:ONN786472 OXJ786471:OXJ786472 PHF786471:PHF786472 PRB786471:PRB786472 QAX786471:QAX786472 QKT786471:QKT786472 QUP786471:QUP786472 REL786471:REL786472 ROH786471:ROH786472 RYD786471:RYD786472 SHZ786471:SHZ786472 SRV786471:SRV786472 TBR786471:TBR786472 TLN786471:TLN786472 TVJ786471:TVJ786472 UFF786471:UFF786472 UPB786471:UPB786472 UYX786471:UYX786472 VIT786471:VIT786472 VSP786471:VSP786472 WCL786471:WCL786472 WMH786471:WMH786472 WWD786471:WWD786472 AU852007:BC852008 JR852007:JR852008 TN852007:TN852008 ADJ852007:ADJ852008 ANF852007:ANF852008 AXB852007:AXB852008 BGX852007:BGX852008 BQT852007:BQT852008 CAP852007:CAP852008 CKL852007:CKL852008 CUH852007:CUH852008 DED852007:DED852008 DNZ852007:DNZ852008 DXV852007:DXV852008 EHR852007:EHR852008 ERN852007:ERN852008 FBJ852007:FBJ852008 FLF852007:FLF852008 FVB852007:FVB852008 GEX852007:GEX852008 GOT852007:GOT852008 GYP852007:GYP852008 HIL852007:HIL852008 HSH852007:HSH852008 ICD852007:ICD852008 ILZ852007:ILZ852008 IVV852007:IVV852008 JFR852007:JFR852008 JPN852007:JPN852008 JZJ852007:JZJ852008 KJF852007:KJF852008 KTB852007:KTB852008 LCX852007:LCX852008 LMT852007:LMT852008 LWP852007:LWP852008 MGL852007:MGL852008 MQH852007:MQH852008 NAD852007:NAD852008 NJZ852007:NJZ852008 NTV852007:NTV852008 ODR852007:ODR852008 ONN852007:ONN852008 OXJ852007:OXJ852008 PHF852007:PHF852008 PRB852007:PRB852008 QAX852007:QAX852008 QKT852007:QKT852008 QUP852007:QUP852008 REL852007:REL852008 ROH852007:ROH852008 RYD852007:RYD852008 SHZ852007:SHZ852008 SRV852007:SRV852008 TBR852007:TBR852008 TLN852007:TLN852008 TVJ852007:TVJ852008 UFF852007:UFF852008 UPB852007:UPB852008 UYX852007:UYX852008 VIT852007:VIT852008 VSP852007:VSP852008 WCL852007:WCL852008 WMH852007:WMH852008 WWD852007:WWD852008 AU917543:BC917544 JR917543:JR917544 TN917543:TN917544 ADJ917543:ADJ917544 ANF917543:ANF917544 AXB917543:AXB917544 BGX917543:BGX917544 BQT917543:BQT917544 CAP917543:CAP917544 CKL917543:CKL917544 CUH917543:CUH917544 DED917543:DED917544 DNZ917543:DNZ917544 DXV917543:DXV917544 EHR917543:EHR917544 ERN917543:ERN917544 FBJ917543:FBJ917544 FLF917543:FLF917544 FVB917543:FVB917544 GEX917543:GEX917544 GOT917543:GOT917544 GYP917543:GYP917544 HIL917543:HIL917544 HSH917543:HSH917544 ICD917543:ICD917544 ILZ917543:ILZ917544 IVV917543:IVV917544 JFR917543:JFR917544 JPN917543:JPN917544 JZJ917543:JZJ917544 KJF917543:KJF917544 KTB917543:KTB917544 LCX917543:LCX917544 LMT917543:LMT917544 LWP917543:LWP917544 MGL917543:MGL917544 MQH917543:MQH917544 NAD917543:NAD917544 NJZ917543:NJZ917544 NTV917543:NTV917544 ODR917543:ODR917544 ONN917543:ONN917544 OXJ917543:OXJ917544 PHF917543:PHF917544 PRB917543:PRB917544 QAX917543:QAX917544 QKT917543:QKT917544 QUP917543:QUP917544 REL917543:REL917544 ROH917543:ROH917544 RYD917543:RYD917544 SHZ917543:SHZ917544 SRV917543:SRV917544 TBR917543:TBR917544 TLN917543:TLN917544 TVJ917543:TVJ917544 UFF917543:UFF917544 UPB917543:UPB917544 UYX917543:UYX917544 VIT917543:VIT917544 VSP917543:VSP917544 WCL917543:WCL917544 WMH917543:WMH917544 WWD917543:WWD917544 AU983079:BC983080 JR983079:JR983080 TN983079:TN983080 ADJ983079:ADJ983080 ANF983079:ANF983080 AXB983079:AXB983080 BGX983079:BGX983080 BQT983079:BQT983080 CAP983079:CAP983080 CKL983079:CKL983080 CUH983079:CUH983080 DED983079:DED983080 DNZ983079:DNZ983080 DXV983079:DXV983080 EHR983079:EHR983080 ERN983079:ERN983080 FBJ983079:FBJ983080 FLF983079:FLF983080 FVB983079:FVB983080 GEX983079:GEX983080 GOT983079:GOT983080 GYP983079:GYP983080 HIL983079:HIL983080 HSH983079:HSH983080 ICD983079:ICD983080 ILZ983079:ILZ983080 IVV983079:IVV983080 JFR983079:JFR983080 JPN983079:JPN983080 JZJ983079:JZJ983080 KJF983079:KJF983080 KTB983079:KTB983080 LCX983079:LCX983080 LMT983079:LMT983080 LWP983079:LWP983080 MGL983079:MGL983080 MQH983079:MQH983080 NAD983079:NAD983080 NJZ983079:NJZ983080 NTV983079:NTV983080 ODR983079:ODR983080 ONN983079:ONN983080 OXJ983079:OXJ983080 PHF983079:PHF983080 PRB983079:PRB983080 QAX983079:QAX983080 QKT983079:QKT983080 QUP983079:QUP983080 REL983079:REL983080 ROH983079:ROH983080 RYD983079:RYD983080 SHZ983079:SHZ983080 SRV983079:SRV983080 TBR983079:TBR983080 TLN983079:TLN983080 TVJ983079:TVJ983080 UFF983079:UFF983080 UPB983079:UPB983080 UYX983079:UYX983080 VIT983079:VIT983080 VSP983079:VSP983080 WCL983079:WCL983080 WMH983079:WMH983080 WWD983079:WWD983080 JL55 TH55 ADD55 AMZ55 AWV55 BGR55 BQN55 CAJ55 CKF55 CUB55 DDX55 DNT55 DXP55 EHL55 ERH55 FBD55 FKZ55 FUV55 GER55 GON55 GYJ55 HIF55 HSB55 IBX55 ILT55 IVP55 JFL55 JPH55 JZD55 KIZ55 KSV55 LCR55 LMN55 LWJ55 MGF55 MQB55 MZX55 NJT55 NTP55 ODL55 ONH55 OXD55 PGZ55 PQV55 QAR55 QKN55 QUJ55 REF55 ROB55 RXX55 SHT55 SRP55 TBL55 TLH55 TVD55 UEZ55 UOV55 UYR55 VIN55 VSJ55 WCF55 WMB55 WVX55 AL65575:AM65575 JL65575 TH65575 ADD65575 AMZ65575 AWV65575 BGR65575 BQN65575 CAJ65575 CKF65575 CUB65575 DDX65575 DNT65575 DXP65575 EHL65575 ERH65575 FBD65575 FKZ65575 FUV65575 GER65575 GON65575 GYJ65575 HIF65575 HSB65575 IBX65575 ILT65575 IVP65575 JFL65575 JPH65575 JZD65575 KIZ65575 KSV65575 LCR65575 LMN65575 LWJ65575 MGF65575 MQB65575 MZX65575 NJT65575 NTP65575 ODL65575 ONH65575 OXD65575 PGZ65575 PQV65575 QAR65575 QKN65575 QUJ65575 REF65575 ROB65575 RXX65575 SHT65575 SRP65575 TBL65575 TLH65575 TVD65575 UEZ65575 UOV65575 UYR65575 VIN65575 VSJ65575 WCF65575 WMB65575 WVX65575 AL131111:AM131111 JL131111 TH131111 ADD131111 AMZ131111 AWV131111 BGR131111 BQN131111 CAJ131111 CKF131111 CUB131111 DDX131111 DNT131111 DXP131111 EHL131111 ERH131111 FBD131111 FKZ131111 FUV131111 GER131111 GON131111 GYJ131111 HIF131111 HSB131111 IBX131111 ILT131111 IVP131111 JFL131111 JPH131111 JZD131111 KIZ131111 KSV131111 LCR131111 LMN131111 LWJ131111 MGF131111 MQB131111 MZX131111 NJT131111 NTP131111 ODL131111 ONH131111 OXD131111 PGZ131111 PQV131111 QAR131111 QKN131111 QUJ131111 REF131111 ROB131111 RXX131111 SHT131111 SRP131111 TBL131111 TLH131111 TVD131111 UEZ131111 UOV131111 UYR131111 VIN131111 VSJ131111 WCF131111 WMB131111 WVX131111 AL196647:AM196647 JL196647 TH196647 ADD196647 AMZ196647 AWV196647 BGR196647 BQN196647 CAJ196647 CKF196647 CUB196647 DDX196647 DNT196647 DXP196647 EHL196647 ERH196647 FBD196647 FKZ196647 FUV196647 GER196647 GON196647 GYJ196647 HIF196647 HSB196647 IBX196647 ILT196647 IVP196647 JFL196647 JPH196647 JZD196647 KIZ196647 KSV196647 LCR196647 LMN196647 LWJ196647 MGF196647 MQB196647 MZX196647 NJT196647 NTP196647 ODL196647 ONH196647 OXD196647 PGZ196647 PQV196647 QAR196647 QKN196647 QUJ196647 REF196647 ROB196647 RXX196647 SHT196647 SRP196647 TBL196647 TLH196647 TVD196647 UEZ196647 UOV196647 UYR196647 VIN196647 VSJ196647 WCF196647 WMB196647 WVX196647 AL262183:AM262183 JL262183 TH262183 ADD262183 AMZ262183 AWV262183 BGR262183 BQN262183 CAJ262183 CKF262183 CUB262183 DDX262183 DNT262183 DXP262183 EHL262183 ERH262183 FBD262183 FKZ262183 FUV262183 GER262183 GON262183 GYJ262183 HIF262183 HSB262183 IBX262183 ILT262183 IVP262183 JFL262183 JPH262183 JZD262183 KIZ262183 KSV262183 LCR262183 LMN262183 LWJ262183 MGF262183 MQB262183 MZX262183 NJT262183 NTP262183 ODL262183 ONH262183 OXD262183 PGZ262183 PQV262183 QAR262183 QKN262183 QUJ262183 REF262183 ROB262183 RXX262183 SHT262183 SRP262183 TBL262183 TLH262183 TVD262183 UEZ262183 UOV262183 UYR262183 VIN262183 VSJ262183 WCF262183 WMB262183 WVX262183 AL327719:AM327719 JL327719 TH327719 ADD327719 AMZ327719 AWV327719 BGR327719 BQN327719 CAJ327719 CKF327719 CUB327719 DDX327719 DNT327719 DXP327719 EHL327719 ERH327719 FBD327719 FKZ327719 FUV327719 GER327719 GON327719 GYJ327719 HIF327719 HSB327719 IBX327719 ILT327719 IVP327719 JFL327719 JPH327719 JZD327719 KIZ327719 KSV327719 LCR327719 LMN327719 LWJ327719 MGF327719 MQB327719 MZX327719 NJT327719 NTP327719 ODL327719 ONH327719 OXD327719 PGZ327719 PQV327719 QAR327719 QKN327719 QUJ327719 REF327719 ROB327719 RXX327719 SHT327719 SRP327719 TBL327719 TLH327719 TVD327719 UEZ327719 UOV327719 UYR327719 VIN327719 VSJ327719 WCF327719 WMB327719 WVX327719 AL393255:AM393255 JL393255 TH393255 ADD393255 AMZ393255 AWV393255 BGR393255 BQN393255 CAJ393255 CKF393255 CUB393255 DDX393255 DNT393255 DXP393255 EHL393255 ERH393255 FBD393255 FKZ393255 FUV393255 GER393255 GON393255 GYJ393255 HIF393255 HSB393255 IBX393255 ILT393255 IVP393255 JFL393255 JPH393255 JZD393255 KIZ393255 KSV393255 LCR393255 LMN393255 LWJ393255 MGF393255 MQB393255 MZX393255 NJT393255 NTP393255 ODL393255 ONH393255 OXD393255 PGZ393255 PQV393255 QAR393255 QKN393255 QUJ393255 REF393255 ROB393255 RXX393255 SHT393255 SRP393255 TBL393255 TLH393255 TVD393255 UEZ393255 UOV393255 UYR393255 VIN393255 VSJ393255 WCF393255 WMB393255 WVX393255 AL458791:AM458791 JL458791 TH458791 ADD458791 AMZ458791 AWV458791 BGR458791 BQN458791 CAJ458791 CKF458791 CUB458791 DDX458791 DNT458791 DXP458791 EHL458791 ERH458791 FBD458791 FKZ458791 FUV458791 GER458791 GON458791 GYJ458791 HIF458791 HSB458791 IBX458791 ILT458791 IVP458791 JFL458791 JPH458791 JZD458791 KIZ458791 KSV458791 LCR458791 LMN458791 LWJ458791 MGF458791 MQB458791 MZX458791 NJT458791 NTP458791 ODL458791 ONH458791 OXD458791 PGZ458791 PQV458791 QAR458791 QKN458791 QUJ458791 REF458791 ROB458791 RXX458791 SHT458791 SRP458791 TBL458791 TLH458791 TVD458791 UEZ458791 UOV458791 UYR458791 VIN458791 VSJ458791 WCF458791 WMB458791 WVX458791 AL524327:AM524327 JL524327 TH524327 ADD524327 AMZ524327 AWV524327 BGR524327 BQN524327 CAJ524327 CKF524327 CUB524327 DDX524327 DNT524327 DXP524327 EHL524327 ERH524327 FBD524327 FKZ524327 FUV524327 GER524327 GON524327 GYJ524327 HIF524327 HSB524327 IBX524327 ILT524327 IVP524327 JFL524327 JPH524327 JZD524327 KIZ524327 KSV524327 LCR524327 LMN524327 LWJ524327 MGF524327 MQB524327 MZX524327 NJT524327 NTP524327 ODL524327 ONH524327 OXD524327 PGZ524327 PQV524327 QAR524327 QKN524327 QUJ524327 REF524327 ROB524327 RXX524327 SHT524327 SRP524327 TBL524327 TLH524327 TVD524327 UEZ524327 UOV524327 UYR524327 VIN524327 VSJ524327 WCF524327 WMB524327 WVX524327 AL589863:AM589863 JL589863 TH589863 ADD589863 AMZ589863 AWV589863 BGR589863 BQN589863 CAJ589863 CKF589863 CUB589863 DDX589863 DNT589863 DXP589863 EHL589863 ERH589863 FBD589863 FKZ589863 FUV589863 GER589863 GON589863 GYJ589863 HIF589863 HSB589863 IBX589863 ILT589863 IVP589863 JFL589863 JPH589863 JZD589863 KIZ589863 KSV589863 LCR589863 LMN589863 LWJ589863 MGF589863 MQB589863 MZX589863 NJT589863 NTP589863 ODL589863 ONH589863 OXD589863 PGZ589863 PQV589863 QAR589863 QKN589863 QUJ589863 REF589863 ROB589863 RXX589863 SHT589863 SRP589863 TBL589863 TLH589863 TVD589863 UEZ589863 UOV589863 UYR589863 VIN589863 VSJ589863 WCF589863 WMB589863 WVX589863 AL655399:AM655399 JL655399 TH655399 ADD655399 AMZ655399 AWV655399 BGR655399 BQN655399 CAJ655399 CKF655399 CUB655399 DDX655399 DNT655399 DXP655399 EHL655399 ERH655399 FBD655399 FKZ655399 FUV655399 GER655399 GON655399 GYJ655399 HIF655399 HSB655399 IBX655399 ILT655399 IVP655399 JFL655399 JPH655399 JZD655399 KIZ655399 KSV655399 LCR655399 LMN655399 LWJ655399 MGF655399 MQB655399 MZX655399 NJT655399 NTP655399 ODL655399 ONH655399 OXD655399 PGZ655399 PQV655399 QAR655399 QKN655399 QUJ655399 REF655399 ROB655399 RXX655399 SHT655399 SRP655399 TBL655399 TLH655399 TVD655399 UEZ655399 UOV655399 UYR655399 VIN655399 VSJ655399 WCF655399 WMB655399 WVX655399 AL720935:AM720935 JL720935 TH720935 ADD720935 AMZ720935 AWV720935 BGR720935 BQN720935 CAJ720935 CKF720935 CUB720935 DDX720935 DNT720935 DXP720935 EHL720935 ERH720935 FBD720935 FKZ720935 FUV720935 GER720935 GON720935 GYJ720935 HIF720935 HSB720935 IBX720935 ILT720935 IVP720935 JFL720935 JPH720935 JZD720935 KIZ720935 KSV720935 LCR720935 LMN720935 LWJ720935 MGF720935 MQB720935 MZX720935 NJT720935 NTP720935 ODL720935 ONH720935 OXD720935 PGZ720935 PQV720935 QAR720935 QKN720935 QUJ720935 REF720935 ROB720935 RXX720935 SHT720935 SRP720935 TBL720935 TLH720935 TVD720935 UEZ720935 UOV720935 UYR720935 VIN720935 VSJ720935 WCF720935 WMB720935 WVX720935 AL786471:AM786471 JL786471 TH786471 ADD786471 AMZ786471 AWV786471 BGR786471 BQN786471 CAJ786471 CKF786471 CUB786471 DDX786471 DNT786471 DXP786471 EHL786471 ERH786471 FBD786471 FKZ786471 FUV786471 GER786471 GON786471 GYJ786471 HIF786471 HSB786471 IBX786471 ILT786471 IVP786471 JFL786471 JPH786471 JZD786471 KIZ786471 KSV786471 LCR786471 LMN786471 LWJ786471 MGF786471 MQB786471 MZX786471 NJT786471 NTP786471 ODL786471 ONH786471 OXD786471 PGZ786471 PQV786471 QAR786471 QKN786471 QUJ786471 REF786471 ROB786471 RXX786471 SHT786471 SRP786471 TBL786471 TLH786471 TVD786471 UEZ786471 UOV786471 UYR786471 VIN786471 VSJ786471 WCF786471 WMB786471 WVX786471 AL852007:AM852007 JL852007 TH852007 ADD852007 AMZ852007 AWV852007 BGR852007 BQN852007 CAJ852007 CKF852007 CUB852007 DDX852007 DNT852007 DXP852007 EHL852007 ERH852007 FBD852007 FKZ852007 FUV852007 GER852007 GON852007 GYJ852007 HIF852007 HSB852007 IBX852007 ILT852007 IVP852007 JFL852007 JPH852007 JZD852007 KIZ852007 KSV852007 LCR852007 LMN852007 LWJ852007 MGF852007 MQB852007 MZX852007 NJT852007 NTP852007 ODL852007 ONH852007 OXD852007 PGZ852007 PQV852007 QAR852007 QKN852007 QUJ852007 REF852007 ROB852007 RXX852007 SHT852007 SRP852007 TBL852007 TLH852007 TVD852007 UEZ852007 UOV852007 UYR852007 VIN852007 VSJ852007 WCF852007 WMB852007 WVX852007 AL917543:AM917543 JL917543 TH917543 ADD917543 AMZ917543 AWV917543 BGR917543 BQN917543 CAJ917543 CKF917543 CUB917543 DDX917543 DNT917543 DXP917543 EHL917543 ERH917543 FBD917543 FKZ917543 FUV917543 GER917543 GON917543 GYJ917543 HIF917543 HSB917543 IBX917543 ILT917543 IVP917543 JFL917543 JPH917543 JZD917543 KIZ917543 KSV917543 LCR917543 LMN917543 LWJ917543 MGF917543 MQB917543 MZX917543 NJT917543 NTP917543 ODL917543 ONH917543 OXD917543 PGZ917543 PQV917543 QAR917543 QKN917543 QUJ917543 REF917543 ROB917543 RXX917543 SHT917543 SRP917543 TBL917543 TLH917543 TVD917543 UEZ917543 UOV917543 UYR917543 VIN917543 VSJ917543 WCF917543 WMB917543 WVX917543 AL983079:AM983079 JL983079 TH983079 ADD983079 AMZ983079 AWV983079 BGR983079 BQN983079 CAJ983079 CKF983079 CUB983079 DDX983079 DNT983079 DXP983079 EHL983079 ERH983079 FBD983079 FKZ983079 FUV983079 GER983079 GON983079 GYJ983079 HIF983079 HSB983079 IBX983079 ILT983079 IVP983079 JFL983079 JPH983079 JZD983079 KIZ983079 KSV983079 LCR983079 LMN983079 LWJ983079 MGF983079 MQB983079 MZX983079 NJT983079 NTP983079 ODL983079 ONH983079 OXD983079 PGZ983079 PQV983079 QAR983079 QKN983079 QUJ983079 REF983079 ROB983079 RXX983079 SHT983079 SRP983079 TBL983079 TLH983079 TVD983079 UEZ983079 UOV983079 UYR983079 VIN983079 VSJ983079 WCF983079 WMB983079 C53" xr:uid="{6761E9D7-0661-475E-95AF-3D616A24AC14}">
      <formula1>"□,☑"</formula1>
    </dataValidation>
    <dataValidation type="list" imeMode="off" allowBlank="1" showInputMessage="1" showErrorMessage="1" sqref="AF65532:AJ65534 JH4:JJ7 TD4:TF7 ACZ4:ADB7 AMV4:AMX7 AWR4:AWT7 BGN4:BGP7 BQJ4:BQL7 CAF4:CAH7 CKB4:CKD7 CTX4:CTZ7 DDT4:DDV7 DNP4:DNR7 DXL4:DXN7 EHH4:EHJ7 ERD4:ERF7 FAZ4:FBB7 FKV4:FKX7 FUR4:FUT7 GEN4:GEP7 GOJ4:GOL7 GYF4:GYH7 HIB4:HID7 HRX4:HRZ7 IBT4:IBV7 ILP4:ILR7 IVL4:IVN7 JFH4:JFJ7 JPD4:JPF7 JYZ4:JZB7 KIV4:KIX7 KSR4:KST7 LCN4:LCP7 LMJ4:LML7 LWF4:LWH7 MGB4:MGD7 MPX4:MPZ7 MZT4:MZV7 NJP4:NJR7 NTL4:NTN7 ODH4:ODJ7 OND4:ONF7 OWZ4:OXB7 PGV4:PGX7 PQR4:PQT7 QAN4:QAP7 QKJ4:QKL7 QUF4:QUH7 REB4:RED7 RNX4:RNZ7 RXT4:RXV7 SHP4:SHR7 SRL4:SRN7 TBH4:TBJ7 TLD4:TLF7 TUZ4:TVB7 UEV4:UEX7 UOR4:UOT7 UYN4:UYP7 VIJ4:VIL7 VSF4:VSH7 WCB4:WCD7 WLX4:WLZ7 WVT4:WVV7 JH65532:JJ65534 TD65532:TF65534 ACZ65532:ADB65534 AMV65532:AMX65534 AWR65532:AWT65534 BGN65532:BGP65534 BQJ65532:BQL65534 CAF65532:CAH65534 CKB65532:CKD65534 CTX65532:CTZ65534 DDT65532:DDV65534 DNP65532:DNR65534 DXL65532:DXN65534 EHH65532:EHJ65534 ERD65532:ERF65534 FAZ65532:FBB65534 FKV65532:FKX65534 FUR65532:FUT65534 GEN65532:GEP65534 GOJ65532:GOL65534 GYF65532:GYH65534 HIB65532:HID65534 HRX65532:HRZ65534 IBT65532:IBV65534 ILP65532:ILR65534 IVL65532:IVN65534 JFH65532:JFJ65534 JPD65532:JPF65534 JYZ65532:JZB65534 KIV65532:KIX65534 KSR65532:KST65534 LCN65532:LCP65534 LMJ65532:LML65534 LWF65532:LWH65534 MGB65532:MGD65534 MPX65532:MPZ65534 MZT65532:MZV65534 NJP65532:NJR65534 NTL65532:NTN65534 ODH65532:ODJ65534 OND65532:ONF65534 OWZ65532:OXB65534 PGV65532:PGX65534 PQR65532:PQT65534 QAN65532:QAP65534 QKJ65532:QKL65534 QUF65532:QUH65534 REB65532:RED65534 RNX65532:RNZ65534 RXT65532:RXV65534 SHP65532:SHR65534 SRL65532:SRN65534 TBH65532:TBJ65534 TLD65532:TLF65534 TUZ65532:TVB65534 UEV65532:UEX65534 UOR65532:UOT65534 UYN65532:UYP65534 VIJ65532:VIL65534 VSF65532:VSH65534 WCB65532:WCD65534 WLX65532:WLZ65534 WVT65532:WVV65534 JH131068:JJ131070 TD131068:TF131070 ACZ131068:ADB131070 AMV131068:AMX131070 AWR131068:AWT131070 BGN131068:BGP131070 BQJ131068:BQL131070 CAF131068:CAH131070 CKB131068:CKD131070 CTX131068:CTZ131070 DDT131068:DDV131070 DNP131068:DNR131070 DXL131068:DXN131070 EHH131068:EHJ131070 ERD131068:ERF131070 FAZ131068:FBB131070 FKV131068:FKX131070 FUR131068:FUT131070 GEN131068:GEP131070 GOJ131068:GOL131070 GYF131068:GYH131070 HIB131068:HID131070 HRX131068:HRZ131070 IBT131068:IBV131070 ILP131068:ILR131070 IVL131068:IVN131070 JFH131068:JFJ131070 JPD131068:JPF131070 JYZ131068:JZB131070 KIV131068:KIX131070 KSR131068:KST131070 LCN131068:LCP131070 LMJ131068:LML131070 LWF131068:LWH131070 MGB131068:MGD131070 MPX131068:MPZ131070 MZT131068:MZV131070 NJP131068:NJR131070 NTL131068:NTN131070 ODH131068:ODJ131070 OND131068:ONF131070 OWZ131068:OXB131070 PGV131068:PGX131070 PQR131068:PQT131070 QAN131068:QAP131070 QKJ131068:QKL131070 QUF131068:QUH131070 REB131068:RED131070 RNX131068:RNZ131070 RXT131068:RXV131070 SHP131068:SHR131070 SRL131068:SRN131070 TBH131068:TBJ131070 TLD131068:TLF131070 TUZ131068:TVB131070 UEV131068:UEX131070 UOR131068:UOT131070 UYN131068:UYP131070 VIJ131068:VIL131070 VSF131068:VSH131070 WCB131068:WCD131070 WLX131068:WLZ131070 WVT131068:WVV131070 JH196604:JJ196606 TD196604:TF196606 ACZ196604:ADB196606 AMV196604:AMX196606 AWR196604:AWT196606 BGN196604:BGP196606 BQJ196604:BQL196606 CAF196604:CAH196606 CKB196604:CKD196606 CTX196604:CTZ196606 DDT196604:DDV196606 DNP196604:DNR196606 DXL196604:DXN196606 EHH196604:EHJ196606 ERD196604:ERF196606 FAZ196604:FBB196606 FKV196604:FKX196606 FUR196604:FUT196606 GEN196604:GEP196606 GOJ196604:GOL196606 GYF196604:GYH196606 HIB196604:HID196606 HRX196604:HRZ196606 IBT196604:IBV196606 ILP196604:ILR196606 IVL196604:IVN196606 JFH196604:JFJ196606 JPD196604:JPF196606 JYZ196604:JZB196606 KIV196604:KIX196606 KSR196604:KST196606 LCN196604:LCP196606 LMJ196604:LML196606 LWF196604:LWH196606 MGB196604:MGD196606 MPX196604:MPZ196606 MZT196604:MZV196606 NJP196604:NJR196606 NTL196604:NTN196606 ODH196604:ODJ196606 OND196604:ONF196606 OWZ196604:OXB196606 PGV196604:PGX196606 PQR196604:PQT196606 QAN196604:QAP196606 QKJ196604:QKL196606 QUF196604:QUH196606 REB196604:RED196606 RNX196604:RNZ196606 RXT196604:RXV196606 SHP196604:SHR196606 SRL196604:SRN196606 TBH196604:TBJ196606 TLD196604:TLF196606 TUZ196604:TVB196606 UEV196604:UEX196606 UOR196604:UOT196606 UYN196604:UYP196606 VIJ196604:VIL196606 VSF196604:VSH196606 WCB196604:WCD196606 WLX196604:WLZ196606 WVT196604:WVV196606 JH262140:JJ262142 TD262140:TF262142 ACZ262140:ADB262142 AMV262140:AMX262142 AWR262140:AWT262142 BGN262140:BGP262142 BQJ262140:BQL262142 CAF262140:CAH262142 CKB262140:CKD262142 CTX262140:CTZ262142 DDT262140:DDV262142 DNP262140:DNR262142 DXL262140:DXN262142 EHH262140:EHJ262142 ERD262140:ERF262142 FAZ262140:FBB262142 FKV262140:FKX262142 FUR262140:FUT262142 GEN262140:GEP262142 GOJ262140:GOL262142 GYF262140:GYH262142 HIB262140:HID262142 HRX262140:HRZ262142 IBT262140:IBV262142 ILP262140:ILR262142 IVL262140:IVN262142 JFH262140:JFJ262142 JPD262140:JPF262142 JYZ262140:JZB262142 KIV262140:KIX262142 KSR262140:KST262142 LCN262140:LCP262142 LMJ262140:LML262142 LWF262140:LWH262142 MGB262140:MGD262142 MPX262140:MPZ262142 MZT262140:MZV262142 NJP262140:NJR262142 NTL262140:NTN262142 ODH262140:ODJ262142 OND262140:ONF262142 OWZ262140:OXB262142 PGV262140:PGX262142 PQR262140:PQT262142 QAN262140:QAP262142 QKJ262140:QKL262142 QUF262140:QUH262142 REB262140:RED262142 RNX262140:RNZ262142 RXT262140:RXV262142 SHP262140:SHR262142 SRL262140:SRN262142 TBH262140:TBJ262142 TLD262140:TLF262142 TUZ262140:TVB262142 UEV262140:UEX262142 UOR262140:UOT262142 UYN262140:UYP262142 VIJ262140:VIL262142 VSF262140:VSH262142 WCB262140:WCD262142 WLX262140:WLZ262142 WVT262140:WVV262142 JH327676:JJ327678 TD327676:TF327678 ACZ327676:ADB327678 AMV327676:AMX327678 AWR327676:AWT327678 BGN327676:BGP327678 BQJ327676:BQL327678 CAF327676:CAH327678 CKB327676:CKD327678 CTX327676:CTZ327678 DDT327676:DDV327678 DNP327676:DNR327678 DXL327676:DXN327678 EHH327676:EHJ327678 ERD327676:ERF327678 FAZ327676:FBB327678 FKV327676:FKX327678 FUR327676:FUT327678 GEN327676:GEP327678 GOJ327676:GOL327678 GYF327676:GYH327678 HIB327676:HID327678 HRX327676:HRZ327678 IBT327676:IBV327678 ILP327676:ILR327678 IVL327676:IVN327678 JFH327676:JFJ327678 JPD327676:JPF327678 JYZ327676:JZB327678 KIV327676:KIX327678 KSR327676:KST327678 LCN327676:LCP327678 LMJ327676:LML327678 LWF327676:LWH327678 MGB327676:MGD327678 MPX327676:MPZ327678 MZT327676:MZV327678 NJP327676:NJR327678 NTL327676:NTN327678 ODH327676:ODJ327678 OND327676:ONF327678 OWZ327676:OXB327678 PGV327676:PGX327678 PQR327676:PQT327678 QAN327676:QAP327678 QKJ327676:QKL327678 QUF327676:QUH327678 REB327676:RED327678 RNX327676:RNZ327678 RXT327676:RXV327678 SHP327676:SHR327678 SRL327676:SRN327678 TBH327676:TBJ327678 TLD327676:TLF327678 TUZ327676:TVB327678 UEV327676:UEX327678 UOR327676:UOT327678 UYN327676:UYP327678 VIJ327676:VIL327678 VSF327676:VSH327678 WCB327676:WCD327678 WLX327676:WLZ327678 WVT327676:WVV327678 JH393212:JJ393214 TD393212:TF393214 ACZ393212:ADB393214 AMV393212:AMX393214 AWR393212:AWT393214 BGN393212:BGP393214 BQJ393212:BQL393214 CAF393212:CAH393214 CKB393212:CKD393214 CTX393212:CTZ393214 DDT393212:DDV393214 DNP393212:DNR393214 DXL393212:DXN393214 EHH393212:EHJ393214 ERD393212:ERF393214 FAZ393212:FBB393214 FKV393212:FKX393214 FUR393212:FUT393214 GEN393212:GEP393214 GOJ393212:GOL393214 GYF393212:GYH393214 HIB393212:HID393214 HRX393212:HRZ393214 IBT393212:IBV393214 ILP393212:ILR393214 IVL393212:IVN393214 JFH393212:JFJ393214 JPD393212:JPF393214 JYZ393212:JZB393214 KIV393212:KIX393214 KSR393212:KST393214 LCN393212:LCP393214 LMJ393212:LML393214 LWF393212:LWH393214 MGB393212:MGD393214 MPX393212:MPZ393214 MZT393212:MZV393214 NJP393212:NJR393214 NTL393212:NTN393214 ODH393212:ODJ393214 OND393212:ONF393214 OWZ393212:OXB393214 PGV393212:PGX393214 PQR393212:PQT393214 QAN393212:QAP393214 QKJ393212:QKL393214 QUF393212:QUH393214 REB393212:RED393214 RNX393212:RNZ393214 RXT393212:RXV393214 SHP393212:SHR393214 SRL393212:SRN393214 TBH393212:TBJ393214 TLD393212:TLF393214 TUZ393212:TVB393214 UEV393212:UEX393214 UOR393212:UOT393214 UYN393212:UYP393214 VIJ393212:VIL393214 VSF393212:VSH393214 WCB393212:WCD393214 WLX393212:WLZ393214 WVT393212:WVV393214 JH458748:JJ458750 TD458748:TF458750 ACZ458748:ADB458750 AMV458748:AMX458750 AWR458748:AWT458750 BGN458748:BGP458750 BQJ458748:BQL458750 CAF458748:CAH458750 CKB458748:CKD458750 CTX458748:CTZ458750 DDT458748:DDV458750 DNP458748:DNR458750 DXL458748:DXN458750 EHH458748:EHJ458750 ERD458748:ERF458750 FAZ458748:FBB458750 FKV458748:FKX458750 FUR458748:FUT458750 GEN458748:GEP458750 GOJ458748:GOL458750 GYF458748:GYH458750 HIB458748:HID458750 HRX458748:HRZ458750 IBT458748:IBV458750 ILP458748:ILR458750 IVL458748:IVN458750 JFH458748:JFJ458750 JPD458748:JPF458750 JYZ458748:JZB458750 KIV458748:KIX458750 KSR458748:KST458750 LCN458748:LCP458750 LMJ458748:LML458750 LWF458748:LWH458750 MGB458748:MGD458750 MPX458748:MPZ458750 MZT458748:MZV458750 NJP458748:NJR458750 NTL458748:NTN458750 ODH458748:ODJ458750 OND458748:ONF458750 OWZ458748:OXB458750 PGV458748:PGX458750 PQR458748:PQT458750 QAN458748:QAP458750 QKJ458748:QKL458750 QUF458748:QUH458750 REB458748:RED458750 RNX458748:RNZ458750 RXT458748:RXV458750 SHP458748:SHR458750 SRL458748:SRN458750 TBH458748:TBJ458750 TLD458748:TLF458750 TUZ458748:TVB458750 UEV458748:UEX458750 UOR458748:UOT458750 UYN458748:UYP458750 VIJ458748:VIL458750 VSF458748:VSH458750 WCB458748:WCD458750 WLX458748:WLZ458750 WVT458748:WVV458750 JH524284:JJ524286 TD524284:TF524286 ACZ524284:ADB524286 AMV524284:AMX524286 AWR524284:AWT524286 BGN524284:BGP524286 BQJ524284:BQL524286 CAF524284:CAH524286 CKB524284:CKD524286 CTX524284:CTZ524286 DDT524284:DDV524286 DNP524284:DNR524286 DXL524284:DXN524286 EHH524284:EHJ524286 ERD524284:ERF524286 FAZ524284:FBB524286 FKV524284:FKX524286 FUR524284:FUT524286 GEN524284:GEP524286 GOJ524284:GOL524286 GYF524284:GYH524286 HIB524284:HID524286 HRX524284:HRZ524286 IBT524284:IBV524286 ILP524284:ILR524286 IVL524284:IVN524286 JFH524284:JFJ524286 JPD524284:JPF524286 JYZ524284:JZB524286 KIV524284:KIX524286 KSR524284:KST524286 LCN524284:LCP524286 LMJ524284:LML524286 LWF524284:LWH524286 MGB524284:MGD524286 MPX524284:MPZ524286 MZT524284:MZV524286 NJP524284:NJR524286 NTL524284:NTN524286 ODH524284:ODJ524286 OND524284:ONF524286 OWZ524284:OXB524286 PGV524284:PGX524286 PQR524284:PQT524286 QAN524284:QAP524286 QKJ524284:QKL524286 QUF524284:QUH524286 REB524284:RED524286 RNX524284:RNZ524286 RXT524284:RXV524286 SHP524284:SHR524286 SRL524284:SRN524286 TBH524284:TBJ524286 TLD524284:TLF524286 TUZ524284:TVB524286 UEV524284:UEX524286 UOR524284:UOT524286 UYN524284:UYP524286 VIJ524284:VIL524286 VSF524284:VSH524286 WCB524284:WCD524286 WLX524284:WLZ524286 WVT524284:WVV524286 JH589820:JJ589822 TD589820:TF589822 ACZ589820:ADB589822 AMV589820:AMX589822 AWR589820:AWT589822 BGN589820:BGP589822 BQJ589820:BQL589822 CAF589820:CAH589822 CKB589820:CKD589822 CTX589820:CTZ589822 DDT589820:DDV589822 DNP589820:DNR589822 DXL589820:DXN589822 EHH589820:EHJ589822 ERD589820:ERF589822 FAZ589820:FBB589822 FKV589820:FKX589822 FUR589820:FUT589822 GEN589820:GEP589822 GOJ589820:GOL589822 GYF589820:GYH589822 HIB589820:HID589822 HRX589820:HRZ589822 IBT589820:IBV589822 ILP589820:ILR589822 IVL589820:IVN589822 JFH589820:JFJ589822 JPD589820:JPF589822 JYZ589820:JZB589822 KIV589820:KIX589822 KSR589820:KST589822 LCN589820:LCP589822 LMJ589820:LML589822 LWF589820:LWH589822 MGB589820:MGD589822 MPX589820:MPZ589822 MZT589820:MZV589822 NJP589820:NJR589822 NTL589820:NTN589822 ODH589820:ODJ589822 OND589820:ONF589822 OWZ589820:OXB589822 PGV589820:PGX589822 PQR589820:PQT589822 QAN589820:QAP589822 QKJ589820:QKL589822 QUF589820:QUH589822 REB589820:RED589822 RNX589820:RNZ589822 RXT589820:RXV589822 SHP589820:SHR589822 SRL589820:SRN589822 TBH589820:TBJ589822 TLD589820:TLF589822 TUZ589820:TVB589822 UEV589820:UEX589822 UOR589820:UOT589822 UYN589820:UYP589822 VIJ589820:VIL589822 VSF589820:VSH589822 WCB589820:WCD589822 WLX589820:WLZ589822 WVT589820:WVV589822 JH655356:JJ655358 TD655356:TF655358 ACZ655356:ADB655358 AMV655356:AMX655358 AWR655356:AWT655358 BGN655356:BGP655358 BQJ655356:BQL655358 CAF655356:CAH655358 CKB655356:CKD655358 CTX655356:CTZ655358 DDT655356:DDV655358 DNP655356:DNR655358 DXL655356:DXN655358 EHH655356:EHJ655358 ERD655356:ERF655358 FAZ655356:FBB655358 FKV655356:FKX655358 FUR655356:FUT655358 GEN655356:GEP655358 GOJ655356:GOL655358 GYF655356:GYH655358 HIB655356:HID655358 HRX655356:HRZ655358 IBT655356:IBV655358 ILP655356:ILR655358 IVL655356:IVN655358 JFH655356:JFJ655358 JPD655356:JPF655358 JYZ655356:JZB655358 KIV655356:KIX655358 KSR655356:KST655358 LCN655356:LCP655358 LMJ655356:LML655358 LWF655356:LWH655358 MGB655356:MGD655358 MPX655356:MPZ655358 MZT655356:MZV655358 NJP655356:NJR655358 NTL655356:NTN655358 ODH655356:ODJ655358 OND655356:ONF655358 OWZ655356:OXB655358 PGV655356:PGX655358 PQR655356:PQT655358 QAN655356:QAP655358 QKJ655356:QKL655358 QUF655356:QUH655358 REB655356:RED655358 RNX655356:RNZ655358 RXT655356:RXV655358 SHP655356:SHR655358 SRL655356:SRN655358 TBH655356:TBJ655358 TLD655356:TLF655358 TUZ655356:TVB655358 UEV655356:UEX655358 UOR655356:UOT655358 UYN655356:UYP655358 VIJ655356:VIL655358 VSF655356:VSH655358 WCB655356:WCD655358 WLX655356:WLZ655358 WVT655356:WVV655358 JH720892:JJ720894 TD720892:TF720894 ACZ720892:ADB720894 AMV720892:AMX720894 AWR720892:AWT720894 BGN720892:BGP720894 BQJ720892:BQL720894 CAF720892:CAH720894 CKB720892:CKD720894 CTX720892:CTZ720894 DDT720892:DDV720894 DNP720892:DNR720894 DXL720892:DXN720894 EHH720892:EHJ720894 ERD720892:ERF720894 FAZ720892:FBB720894 FKV720892:FKX720894 FUR720892:FUT720894 GEN720892:GEP720894 GOJ720892:GOL720894 GYF720892:GYH720894 HIB720892:HID720894 HRX720892:HRZ720894 IBT720892:IBV720894 ILP720892:ILR720894 IVL720892:IVN720894 JFH720892:JFJ720894 JPD720892:JPF720894 JYZ720892:JZB720894 KIV720892:KIX720894 KSR720892:KST720894 LCN720892:LCP720894 LMJ720892:LML720894 LWF720892:LWH720894 MGB720892:MGD720894 MPX720892:MPZ720894 MZT720892:MZV720894 NJP720892:NJR720894 NTL720892:NTN720894 ODH720892:ODJ720894 OND720892:ONF720894 OWZ720892:OXB720894 PGV720892:PGX720894 PQR720892:PQT720894 QAN720892:QAP720894 QKJ720892:QKL720894 QUF720892:QUH720894 REB720892:RED720894 RNX720892:RNZ720894 RXT720892:RXV720894 SHP720892:SHR720894 SRL720892:SRN720894 TBH720892:TBJ720894 TLD720892:TLF720894 TUZ720892:TVB720894 UEV720892:UEX720894 UOR720892:UOT720894 UYN720892:UYP720894 VIJ720892:VIL720894 VSF720892:VSH720894 WCB720892:WCD720894 WLX720892:WLZ720894 WVT720892:WVV720894 JH786428:JJ786430 TD786428:TF786430 ACZ786428:ADB786430 AMV786428:AMX786430 AWR786428:AWT786430 BGN786428:BGP786430 BQJ786428:BQL786430 CAF786428:CAH786430 CKB786428:CKD786430 CTX786428:CTZ786430 DDT786428:DDV786430 DNP786428:DNR786430 DXL786428:DXN786430 EHH786428:EHJ786430 ERD786428:ERF786430 FAZ786428:FBB786430 FKV786428:FKX786430 FUR786428:FUT786430 GEN786428:GEP786430 GOJ786428:GOL786430 GYF786428:GYH786430 HIB786428:HID786430 HRX786428:HRZ786430 IBT786428:IBV786430 ILP786428:ILR786430 IVL786428:IVN786430 JFH786428:JFJ786430 JPD786428:JPF786430 JYZ786428:JZB786430 KIV786428:KIX786430 KSR786428:KST786430 LCN786428:LCP786430 LMJ786428:LML786430 LWF786428:LWH786430 MGB786428:MGD786430 MPX786428:MPZ786430 MZT786428:MZV786430 NJP786428:NJR786430 NTL786428:NTN786430 ODH786428:ODJ786430 OND786428:ONF786430 OWZ786428:OXB786430 PGV786428:PGX786430 PQR786428:PQT786430 QAN786428:QAP786430 QKJ786428:QKL786430 QUF786428:QUH786430 REB786428:RED786430 RNX786428:RNZ786430 RXT786428:RXV786430 SHP786428:SHR786430 SRL786428:SRN786430 TBH786428:TBJ786430 TLD786428:TLF786430 TUZ786428:TVB786430 UEV786428:UEX786430 UOR786428:UOT786430 UYN786428:UYP786430 VIJ786428:VIL786430 VSF786428:VSH786430 WCB786428:WCD786430 WLX786428:WLZ786430 WVT786428:WVV786430 JH851964:JJ851966 TD851964:TF851966 ACZ851964:ADB851966 AMV851964:AMX851966 AWR851964:AWT851966 BGN851964:BGP851966 BQJ851964:BQL851966 CAF851964:CAH851966 CKB851964:CKD851966 CTX851964:CTZ851966 DDT851964:DDV851966 DNP851964:DNR851966 DXL851964:DXN851966 EHH851964:EHJ851966 ERD851964:ERF851966 FAZ851964:FBB851966 FKV851964:FKX851966 FUR851964:FUT851966 GEN851964:GEP851966 GOJ851964:GOL851966 GYF851964:GYH851966 HIB851964:HID851966 HRX851964:HRZ851966 IBT851964:IBV851966 ILP851964:ILR851966 IVL851964:IVN851966 JFH851964:JFJ851966 JPD851964:JPF851966 JYZ851964:JZB851966 KIV851964:KIX851966 KSR851964:KST851966 LCN851964:LCP851966 LMJ851964:LML851966 LWF851964:LWH851966 MGB851964:MGD851966 MPX851964:MPZ851966 MZT851964:MZV851966 NJP851964:NJR851966 NTL851964:NTN851966 ODH851964:ODJ851966 OND851964:ONF851966 OWZ851964:OXB851966 PGV851964:PGX851966 PQR851964:PQT851966 QAN851964:QAP851966 QKJ851964:QKL851966 QUF851964:QUH851966 REB851964:RED851966 RNX851964:RNZ851966 RXT851964:RXV851966 SHP851964:SHR851966 SRL851964:SRN851966 TBH851964:TBJ851966 TLD851964:TLF851966 TUZ851964:TVB851966 UEV851964:UEX851966 UOR851964:UOT851966 UYN851964:UYP851966 VIJ851964:VIL851966 VSF851964:VSH851966 WCB851964:WCD851966 WLX851964:WLZ851966 WVT851964:WVV851966 JH917500:JJ917502 TD917500:TF917502 ACZ917500:ADB917502 AMV917500:AMX917502 AWR917500:AWT917502 BGN917500:BGP917502 BQJ917500:BQL917502 CAF917500:CAH917502 CKB917500:CKD917502 CTX917500:CTZ917502 DDT917500:DDV917502 DNP917500:DNR917502 DXL917500:DXN917502 EHH917500:EHJ917502 ERD917500:ERF917502 FAZ917500:FBB917502 FKV917500:FKX917502 FUR917500:FUT917502 GEN917500:GEP917502 GOJ917500:GOL917502 GYF917500:GYH917502 HIB917500:HID917502 HRX917500:HRZ917502 IBT917500:IBV917502 ILP917500:ILR917502 IVL917500:IVN917502 JFH917500:JFJ917502 JPD917500:JPF917502 JYZ917500:JZB917502 KIV917500:KIX917502 KSR917500:KST917502 LCN917500:LCP917502 LMJ917500:LML917502 LWF917500:LWH917502 MGB917500:MGD917502 MPX917500:MPZ917502 MZT917500:MZV917502 NJP917500:NJR917502 NTL917500:NTN917502 ODH917500:ODJ917502 OND917500:ONF917502 OWZ917500:OXB917502 PGV917500:PGX917502 PQR917500:PQT917502 QAN917500:QAP917502 QKJ917500:QKL917502 QUF917500:QUH917502 REB917500:RED917502 RNX917500:RNZ917502 RXT917500:RXV917502 SHP917500:SHR917502 SRL917500:SRN917502 TBH917500:TBJ917502 TLD917500:TLF917502 TUZ917500:TVB917502 UEV917500:UEX917502 UOR917500:UOT917502 UYN917500:UYP917502 VIJ917500:VIL917502 VSF917500:VSH917502 WCB917500:WCD917502 WLX917500:WLZ917502 WVT917500:WVV917502 JH983036:JJ983038 TD983036:TF983038 ACZ983036:ADB983038 AMV983036:AMX983038 AWR983036:AWT983038 BGN983036:BGP983038 BQJ983036:BQL983038 CAF983036:CAH983038 CKB983036:CKD983038 CTX983036:CTZ983038 DDT983036:DDV983038 DNP983036:DNR983038 DXL983036:DXN983038 EHH983036:EHJ983038 ERD983036:ERF983038 FAZ983036:FBB983038 FKV983036:FKX983038 FUR983036:FUT983038 GEN983036:GEP983038 GOJ983036:GOL983038 GYF983036:GYH983038 HIB983036:HID983038 HRX983036:HRZ983038 IBT983036:IBV983038 ILP983036:ILR983038 IVL983036:IVN983038 JFH983036:JFJ983038 JPD983036:JPF983038 JYZ983036:JZB983038 KIV983036:KIX983038 KSR983036:KST983038 LCN983036:LCP983038 LMJ983036:LML983038 LWF983036:LWH983038 MGB983036:MGD983038 MPX983036:MPZ983038 MZT983036:MZV983038 NJP983036:NJR983038 NTL983036:NTN983038 ODH983036:ODJ983038 OND983036:ONF983038 OWZ983036:OXB983038 PGV983036:PGX983038 PQR983036:PQT983038 QAN983036:QAP983038 QKJ983036:QKL983038 QUF983036:QUH983038 REB983036:RED983038 RNX983036:RNZ983038 RXT983036:RXV983038 SHP983036:SHR983038 SRL983036:SRN983038 TBH983036:TBJ983038 TLD983036:TLF983038 TUZ983036:TVB983038 UEV983036:UEX983038 UOR983036:UOT983038 UYN983036:UYP983038 VIJ983036:VIL983038 VSF983036:VSH983038 WCB983036:WCD983038 WLX983036:WLZ983038 WVT983036:WVV983038 AF983036:AJ983038 AF917500:AJ917502 AF851964:AJ851966 AF786428:AJ786430 AF720892:AJ720894 AF655356:AJ655358 AF589820:AJ589822 AF524284:AJ524286 AF458748:AJ458750 AF393212:AJ393214 AF327676:AJ327678 AF262140:AJ262142 AF196604:AJ196606 AF131068:AJ131070" xr:uid="{D2D84FB3-F473-4D96-9787-08BA62108D4C}">
      <formula1>"1,2,3,4,5,6,7,8,9,10,11,12,13,14,15,16,17,18,19,20,21,22,23,24,25,26,27,28,29,30,31"</formula1>
    </dataValidation>
    <dataValidation type="list" imeMode="off" allowBlank="1" showInputMessage="1" showErrorMessage="1" sqref="WVP983036:WVR983038 JD4:JF7 SZ4:TB7 ACV4:ACX7 AMR4:AMT7 AWN4:AWP7 BGJ4:BGL7 BQF4:BQH7 CAB4:CAD7 CJX4:CJZ7 CTT4:CTV7 DDP4:DDR7 DNL4:DNN7 DXH4:DXJ7 EHD4:EHF7 EQZ4:ERB7 FAV4:FAX7 FKR4:FKT7 FUN4:FUP7 GEJ4:GEL7 GOF4:GOH7 GYB4:GYD7 HHX4:HHZ7 HRT4:HRV7 IBP4:IBR7 ILL4:ILN7 IVH4:IVJ7 JFD4:JFF7 JOZ4:JPB7 JYV4:JYX7 KIR4:KIT7 KSN4:KSP7 LCJ4:LCL7 LMF4:LMH7 LWB4:LWD7 MFX4:MFZ7 MPT4:MPV7 MZP4:MZR7 NJL4:NJN7 NTH4:NTJ7 ODD4:ODF7 OMZ4:ONB7 OWV4:OWX7 PGR4:PGT7 PQN4:PQP7 QAJ4:QAL7 QKF4:QKH7 QUB4:QUD7 RDX4:RDZ7 RNT4:RNV7 RXP4:RXR7 SHL4:SHN7 SRH4:SRJ7 TBD4:TBF7 TKZ4:TLB7 TUV4:TUX7 UER4:UET7 UON4:UOP7 UYJ4:UYL7 VIF4:VIH7 VSB4:VSD7 WBX4:WBZ7 WLT4:WLV7 WVP4:WVR7 Z65532:AD65534 JD65532:JF65534 SZ65532:TB65534 ACV65532:ACX65534 AMR65532:AMT65534 AWN65532:AWP65534 BGJ65532:BGL65534 BQF65532:BQH65534 CAB65532:CAD65534 CJX65532:CJZ65534 CTT65532:CTV65534 DDP65532:DDR65534 DNL65532:DNN65534 DXH65532:DXJ65534 EHD65532:EHF65534 EQZ65532:ERB65534 FAV65532:FAX65534 FKR65532:FKT65534 FUN65532:FUP65534 GEJ65532:GEL65534 GOF65532:GOH65534 GYB65532:GYD65534 HHX65532:HHZ65534 HRT65532:HRV65534 IBP65532:IBR65534 ILL65532:ILN65534 IVH65532:IVJ65534 JFD65532:JFF65534 JOZ65532:JPB65534 JYV65532:JYX65534 KIR65532:KIT65534 KSN65532:KSP65534 LCJ65532:LCL65534 LMF65532:LMH65534 LWB65532:LWD65534 MFX65532:MFZ65534 MPT65532:MPV65534 MZP65532:MZR65534 NJL65532:NJN65534 NTH65532:NTJ65534 ODD65532:ODF65534 OMZ65532:ONB65534 OWV65532:OWX65534 PGR65532:PGT65534 PQN65532:PQP65534 QAJ65532:QAL65534 QKF65532:QKH65534 QUB65532:QUD65534 RDX65532:RDZ65534 RNT65532:RNV65534 RXP65532:RXR65534 SHL65532:SHN65534 SRH65532:SRJ65534 TBD65532:TBF65534 TKZ65532:TLB65534 TUV65532:TUX65534 UER65532:UET65534 UON65532:UOP65534 UYJ65532:UYL65534 VIF65532:VIH65534 VSB65532:VSD65534 WBX65532:WBZ65534 WLT65532:WLV65534 WVP65532:WVR65534 Z131068:AD131070 JD131068:JF131070 SZ131068:TB131070 ACV131068:ACX131070 AMR131068:AMT131070 AWN131068:AWP131070 BGJ131068:BGL131070 BQF131068:BQH131070 CAB131068:CAD131070 CJX131068:CJZ131070 CTT131068:CTV131070 DDP131068:DDR131070 DNL131068:DNN131070 DXH131068:DXJ131070 EHD131068:EHF131070 EQZ131068:ERB131070 FAV131068:FAX131070 FKR131068:FKT131070 FUN131068:FUP131070 GEJ131068:GEL131070 GOF131068:GOH131070 GYB131068:GYD131070 HHX131068:HHZ131070 HRT131068:HRV131070 IBP131068:IBR131070 ILL131068:ILN131070 IVH131068:IVJ131070 JFD131068:JFF131070 JOZ131068:JPB131070 JYV131068:JYX131070 KIR131068:KIT131070 KSN131068:KSP131070 LCJ131068:LCL131070 LMF131068:LMH131070 LWB131068:LWD131070 MFX131068:MFZ131070 MPT131068:MPV131070 MZP131068:MZR131070 NJL131068:NJN131070 NTH131068:NTJ131070 ODD131068:ODF131070 OMZ131068:ONB131070 OWV131068:OWX131070 PGR131068:PGT131070 PQN131068:PQP131070 QAJ131068:QAL131070 QKF131068:QKH131070 QUB131068:QUD131070 RDX131068:RDZ131070 RNT131068:RNV131070 RXP131068:RXR131070 SHL131068:SHN131070 SRH131068:SRJ131070 TBD131068:TBF131070 TKZ131068:TLB131070 TUV131068:TUX131070 UER131068:UET131070 UON131068:UOP131070 UYJ131068:UYL131070 VIF131068:VIH131070 VSB131068:VSD131070 WBX131068:WBZ131070 WLT131068:WLV131070 WVP131068:WVR131070 Z196604:AD196606 JD196604:JF196606 SZ196604:TB196606 ACV196604:ACX196606 AMR196604:AMT196606 AWN196604:AWP196606 BGJ196604:BGL196606 BQF196604:BQH196606 CAB196604:CAD196606 CJX196604:CJZ196606 CTT196604:CTV196606 DDP196604:DDR196606 DNL196604:DNN196606 DXH196604:DXJ196606 EHD196604:EHF196606 EQZ196604:ERB196606 FAV196604:FAX196606 FKR196604:FKT196606 FUN196604:FUP196606 GEJ196604:GEL196606 GOF196604:GOH196606 GYB196604:GYD196606 HHX196604:HHZ196606 HRT196604:HRV196606 IBP196604:IBR196606 ILL196604:ILN196606 IVH196604:IVJ196606 JFD196604:JFF196606 JOZ196604:JPB196606 JYV196604:JYX196606 KIR196604:KIT196606 KSN196604:KSP196606 LCJ196604:LCL196606 LMF196604:LMH196606 LWB196604:LWD196606 MFX196604:MFZ196606 MPT196604:MPV196606 MZP196604:MZR196606 NJL196604:NJN196606 NTH196604:NTJ196606 ODD196604:ODF196606 OMZ196604:ONB196606 OWV196604:OWX196606 PGR196604:PGT196606 PQN196604:PQP196606 QAJ196604:QAL196606 QKF196604:QKH196606 QUB196604:QUD196606 RDX196604:RDZ196606 RNT196604:RNV196606 RXP196604:RXR196606 SHL196604:SHN196606 SRH196604:SRJ196606 TBD196604:TBF196606 TKZ196604:TLB196606 TUV196604:TUX196606 UER196604:UET196606 UON196604:UOP196606 UYJ196604:UYL196606 VIF196604:VIH196606 VSB196604:VSD196606 WBX196604:WBZ196606 WLT196604:WLV196606 WVP196604:WVR196606 Z262140:AD262142 JD262140:JF262142 SZ262140:TB262142 ACV262140:ACX262142 AMR262140:AMT262142 AWN262140:AWP262142 BGJ262140:BGL262142 BQF262140:BQH262142 CAB262140:CAD262142 CJX262140:CJZ262142 CTT262140:CTV262142 DDP262140:DDR262142 DNL262140:DNN262142 DXH262140:DXJ262142 EHD262140:EHF262142 EQZ262140:ERB262142 FAV262140:FAX262142 FKR262140:FKT262142 FUN262140:FUP262142 GEJ262140:GEL262142 GOF262140:GOH262142 GYB262140:GYD262142 HHX262140:HHZ262142 HRT262140:HRV262142 IBP262140:IBR262142 ILL262140:ILN262142 IVH262140:IVJ262142 JFD262140:JFF262142 JOZ262140:JPB262142 JYV262140:JYX262142 KIR262140:KIT262142 KSN262140:KSP262142 LCJ262140:LCL262142 LMF262140:LMH262142 LWB262140:LWD262142 MFX262140:MFZ262142 MPT262140:MPV262142 MZP262140:MZR262142 NJL262140:NJN262142 NTH262140:NTJ262142 ODD262140:ODF262142 OMZ262140:ONB262142 OWV262140:OWX262142 PGR262140:PGT262142 PQN262140:PQP262142 QAJ262140:QAL262142 QKF262140:QKH262142 QUB262140:QUD262142 RDX262140:RDZ262142 RNT262140:RNV262142 RXP262140:RXR262142 SHL262140:SHN262142 SRH262140:SRJ262142 TBD262140:TBF262142 TKZ262140:TLB262142 TUV262140:TUX262142 UER262140:UET262142 UON262140:UOP262142 UYJ262140:UYL262142 VIF262140:VIH262142 VSB262140:VSD262142 WBX262140:WBZ262142 WLT262140:WLV262142 WVP262140:WVR262142 Z327676:AD327678 JD327676:JF327678 SZ327676:TB327678 ACV327676:ACX327678 AMR327676:AMT327678 AWN327676:AWP327678 BGJ327676:BGL327678 BQF327676:BQH327678 CAB327676:CAD327678 CJX327676:CJZ327678 CTT327676:CTV327678 DDP327676:DDR327678 DNL327676:DNN327678 DXH327676:DXJ327678 EHD327676:EHF327678 EQZ327676:ERB327678 FAV327676:FAX327678 FKR327676:FKT327678 FUN327676:FUP327678 GEJ327676:GEL327678 GOF327676:GOH327678 GYB327676:GYD327678 HHX327676:HHZ327678 HRT327676:HRV327678 IBP327676:IBR327678 ILL327676:ILN327678 IVH327676:IVJ327678 JFD327676:JFF327678 JOZ327676:JPB327678 JYV327676:JYX327678 KIR327676:KIT327678 KSN327676:KSP327678 LCJ327676:LCL327678 LMF327676:LMH327678 LWB327676:LWD327678 MFX327676:MFZ327678 MPT327676:MPV327678 MZP327676:MZR327678 NJL327676:NJN327678 NTH327676:NTJ327678 ODD327676:ODF327678 OMZ327676:ONB327678 OWV327676:OWX327678 PGR327676:PGT327678 PQN327676:PQP327678 QAJ327676:QAL327678 QKF327676:QKH327678 QUB327676:QUD327678 RDX327676:RDZ327678 RNT327676:RNV327678 RXP327676:RXR327678 SHL327676:SHN327678 SRH327676:SRJ327678 TBD327676:TBF327678 TKZ327676:TLB327678 TUV327676:TUX327678 UER327676:UET327678 UON327676:UOP327678 UYJ327676:UYL327678 VIF327676:VIH327678 VSB327676:VSD327678 WBX327676:WBZ327678 WLT327676:WLV327678 WVP327676:WVR327678 Z393212:AD393214 JD393212:JF393214 SZ393212:TB393214 ACV393212:ACX393214 AMR393212:AMT393214 AWN393212:AWP393214 BGJ393212:BGL393214 BQF393212:BQH393214 CAB393212:CAD393214 CJX393212:CJZ393214 CTT393212:CTV393214 DDP393212:DDR393214 DNL393212:DNN393214 DXH393212:DXJ393214 EHD393212:EHF393214 EQZ393212:ERB393214 FAV393212:FAX393214 FKR393212:FKT393214 FUN393212:FUP393214 GEJ393212:GEL393214 GOF393212:GOH393214 GYB393212:GYD393214 HHX393212:HHZ393214 HRT393212:HRV393214 IBP393212:IBR393214 ILL393212:ILN393214 IVH393212:IVJ393214 JFD393212:JFF393214 JOZ393212:JPB393214 JYV393212:JYX393214 KIR393212:KIT393214 KSN393212:KSP393214 LCJ393212:LCL393214 LMF393212:LMH393214 LWB393212:LWD393214 MFX393212:MFZ393214 MPT393212:MPV393214 MZP393212:MZR393214 NJL393212:NJN393214 NTH393212:NTJ393214 ODD393212:ODF393214 OMZ393212:ONB393214 OWV393212:OWX393214 PGR393212:PGT393214 PQN393212:PQP393214 QAJ393212:QAL393214 QKF393212:QKH393214 QUB393212:QUD393214 RDX393212:RDZ393214 RNT393212:RNV393214 RXP393212:RXR393214 SHL393212:SHN393214 SRH393212:SRJ393214 TBD393212:TBF393214 TKZ393212:TLB393214 TUV393212:TUX393214 UER393212:UET393214 UON393212:UOP393214 UYJ393212:UYL393214 VIF393212:VIH393214 VSB393212:VSD393214 WBX393212:WBZ393214 WLT393212:WLV393214 WVP393212:WVR393214 Z458748:AD458750 JD458748:JF458750 SZ458748:TB458750 ACV458748:ACX458750 AMR458748:AMT458750 AWN458748:AWP458750 BGJ458748:BGL458750 BQF458748:BQH458750 CAB458748:CAD458750 CJX458748:CJZ458750 CTT458748:CTV458750 DDP458748:DDR458750 DNL458748:DNN458750 DXH458748:DXJ458750 EHD458748:EHF458750 EQZ458748:ERB458750 FAV458748:FAX458750 FKR458748:FKT458750 FUN458748:FUP458750 GEJ458748:GEL458750 GOF458748:GOH458750 GYB458748:GYD458750 HHX458748:HHZ458750 HRT458748:HRV458750 IBP458748:IBR458750 ILL458748:ILN458750 IVH458748:IVJ458750 JFD458748:JFF458750 JOZ458748:JPB458750 JYV458748:JYX458750 KIR458748:KIT458750 KSN458748:KSP458750 LCJ458748:LCL458750 LMF458748:LMH458750 LWB458748:LWD458750 MFX458748:MFZ458750 MPT458748:MPV458750 MZP458748:MZR458750 NJL458748:NJN458750 NTH458748:NTJ458750 ODD458748:ODF458750 OMZ458748:ONB458750 OWV458748:OWX458750 PGR458748:PGT458750 PQN458748:PQP458750 QAJ458748:QAL458750 QKF458748:QKH458750 QUB458748:QUD458750 RDX458748:RDZ458750 RNT458748:RNV458750 RXP458748:RXR458750 SHL458748:SHN458750 SRH458748:SRJ458750 TBD458748:TBF458750 TKZ458748:TLB458750 TUV458748:TUX458750 UER458748:UET458750 UON458748:UOP458750 UYJ458748:UYL458750 VIF458748:VIH458750 VSB458748:VSD458750 WBX458748:WBZ458750 WLT458748:WLV458750 WVP458748:WVR458750 Z524284:AD524286 JD524284:JF524286 SZ524284:TB524286 ACV524284:ACX524286 AMR524284:AMT524286 AWN524284:AWP524286 BGJ524284:BGL524286 BQF524284:BQH524286 CAB524284:CAD524286 CJX524284:CJZ524286 CTT524284:CTV524286 DDP524284:DDR524286 DNL524284:DNN524286 DXH524284:DXJ524286 EHD524284:EHF524286 EQZ524284:ERB524286 FAV524284:FAX524286 FKR524284:FKT524286 FUN524284:FUP524286 GEJ524284:GEL524286 GOF524284:GOH524286 GYB524284:GYD524286 HHX524284:HHZ524286 HRT524284:HRV524286 IBP524284:IBR524286 ILL524284:ILN524286 IVH524284:IVJ524286 JFD524284:JFF524286 JOZ524284:JPB524286 JYV524284:JYX524286 KIR524284:KIT524286 KSN524284:KSP524286 LCJ524284:LCL524286 LMF524284:LMH524286 LWB524284:LWD524286 MFX524284:MFZ524286 MPT524284:MPV524286 MZP524284:MZR524286 NJL524284:NJN524286 NTH524284:NTJ524286 ODD524284:ODF524286 OMZ524284:ONB524286 OWV524284:OWX524286 PGR524284:PGT524286 PQN524284:PQP524286 QAJ524284:QAL524286 QKF524284:QKH524286 QUB524284:QUD524286 RDX524284:RDZ524286 RNT524284:RNV524286 RXP524284:RXR524286 SHL524284:SHN524286 SRH524284:SRJ524286 TBD524284:TBF524286 TKZ524284:TLB524286 TUV524284:TUX524286 UER524284:UET524286 UON524284:UOP524286 UYJ524284:UYL524286 VIF524284:VIH524286 VSB524284:VSD524286 WBX524284:WBZ524286 WLT524284:WLV524286 WVP524284:WVR524286 Z589820:AD589822 JD589820:JF589822 SZ589820:TB589822 ACV589820:ACX589822 AMR589820:AMT589822 AWN589820:AWP589822 BGJ589820:BGL589822 BQF589820:BQH589822 CAB589820:CAD589822 CJX589820:CJZ589822 CTT589820:CTV589822 DDP589820:DDR589822 DNL589820:DNN589822 DXH589820:DXJ589822 EHD589820:EHF589822 EQZ589820:ERB589822 FAV589820:FAX589822 FKR589820:FKT589822 FUN589820:FUP589822 GEJ589820:GEL589822 GOF589820:GOH589822 GYB589820:GYD589822 HHX589820:HHZ589822 HRT589820:HRV589822 IBP589820:IBR589822 ILL589820:ILN589822 IVH589820:IVJ589822 JFD589820:JFF589822 JOZ589820:JPB589822 JYV589820:JYX589822 KIR589820:KIT589822 KSN589820:KSP589822 LCJ589820:LCL589822 LMF589820:LMH589822 LWB589820:LWD589822 MFX589820:MFZ589822 MPT589820:MPV589822 MZP589820:MZR589822 NJL589820:NJN589822 NTH589820:NTJ589822 ODD589820:ODF589822 OMZ589820:ONB589822 OWV589820:OWX589822 PGR589820:PGT589822 PQN589820:PQP589822 QAJ589820:QAL589822 QKF589820:QKH589822 QUB589820:QUD589822 RDX589820:RDZ589822 RNT589820:RNV589822 RXP589820:RXR589822 SHL589820:SHN589822 SRH589820:SRJ589822 TBD589820:TBF589822 TKZ589820:TLB589822 TUV589820:TUX589822 UER589820:UET589822 UON589820:UOP589822 UYJ589820:UYL589822 VIF589820:VIH589822 VSB589820:VSD589822 WBX589820:WBZ589822 WLT589820:WLV589822 WVP589820:WVR589822 Z655356:AD655358 JD655356:JF655358 SZ655356:TB655358 ACV655356:ACX655358 AMR655356:AMT655358 AWN655356:AWP655358 BGJ655356:BGL655358 BQF655356:BQH655358 CAB655356:CAD655358 CJX655356:CJZ655358 CTT655356:CTV655358 DDP655356:DDR655358 DNL655356:DNN655358 DXH655356:DXJ655358 EHD655356:EHF655358 EQZ655356:ERB655358 FAV655356:FAX655358 FKR655356:FKT655358 FUN655356:FUP655358 GEJ655356:GEL655358 GOF655356:GOH655358 GYB655356:GYD655358 HHX655356:HHZ655358 HRT655356:HRV655358 IBP655356:IBR655358 ILL655356:ILN655358 IVH655356:IVJ655358 JFD655356:JFF655358 JOZ655356:JPB655358 JYV655356:JYX655358 KIR655356:KIT655358 KSN655356:KSP655358 LCJ655356:LCL655358 LMF655356:LMH655358 LWB655356:LWD655358 MFX655356:MFZ655358 MPT655356:MPV655358 MZP655356:MZR655358 NJL655356:NJN655358 NTH655356:NTJ655358 ODD655356:ODF655358 OMZ655356:ONB655358 OWV655356:OWX655358 PGR655356:PGT655358 PQN655356:PQP655358 QAJ655356:QAL655358 QKF655356:QKH655358 QUB655356:QUD655358 RDX655356:RDZ655358 RNT655356:RNV655358 RXP655356:RXR655358 SHL655356:SHN655358 SRH655356:SRJ655358 TBD655356:TBF655358 TKZ655356:TLB655358 TUV655356:TUX655358 UER655356:UET655358 UON655356:UOP655358 UYJ655356:UYL655358 VIF655356:VIH655358 VSB655356:VSD655358 WBX655356:WBZ655358 WLT655356:WLV655358 WVP655356:WVR655358 Z720892:AD720894 JD720892:JF720894 SZ720892:TB720894 ACV720892:ACX720894 AMR720892:AMT720894 AWN720892:AWP720894 BGJ720892:BGL720894 BQF720892:BQH720894 CAB720892:CAD720894 CJX720892:CJZ720894 CTT720892:CTV720894 DDP720892:DDR720894 DNL720892:DNN720894 DXH720892:DXJ720894 EHD720892:EHF720894 EQZ720892:ERB720894 FAV720892:FAX720894 FKR720892:FKT720894 FUN720892:FUP720894 GEJ720892:GEL720894 GOF720892:GOH720894 GYB720892:GYD720894 HHX720892:HHZ720894 HRT720892:HRV720894 IBP720892:IBR720894 ILL720892:ILN720894 IVH720892:IVJ720894 JFD720892:JFF720894 JOZ720892:JPB720894 JYV720892:JYX720894 KIR720892:KIT720894 KSN720892:KSP720894 LCJ720892:LCL720894 LMF720892:LMH720894 LWB720892:LWD720894 MFX720892:MFZ720894 MPT720892:MPV720894 MZP720892:MZR720894 NJL720892:NJN720894 NTH720892:NTJ720894 ODD720892:ODF720894 OMZ720892:ONB720894 OWV720892:OWX720894 PGR720892:PGT720894 PQN720892:PQP720894 QAJ720892:QAL720894 QKF720892:QKH720894 QUB720892:QUD720894 RDX720892:RDZ720894 RNT720892:RNV720894 RXP720892:RXR720894 SHL720892:SHN720894 SRH720892:SRJ720894 TBD720892:TBF720894 TKZ720892:TLB720894 TUV720892:TUX720894 UER720892:UET720894 UON720892:UOP720894 UYJ720892:UYL720894 VIF720892:VIH720894 VSB720892:VSD720894 WBX720892:WBZ720894 WLT720892:WLV720894 WVP720892:WVR720894 Z786428:AD786430 JD786428:JF786430 SZ786428:TB786430 ACV786428:ACX786430 AMR786428:AMT786430 AWN786428:AWP786430 BGJ786428:BGL786430 BQF786428:BQH786430 CAB786428:CAD786430 CJX786428:CJZ786430 CTT786428:CTV786430 DDP786428:DDR786430 DNL786428:DNN786430 DXH786428:DXJ786430 EHD786428:EHF786430 EQZ786428:ERB786430 FAV786428:FAX786430 FKR786428:FKT786430 FUN786428:FUP786430 GEJ786428:GEL786430 GOF786428:GOH786430 GYB786428:GYD786430 HHX786428:HHZ786430 HRT786428:HRV786430 IBP786428:IBR786430 ILL786428:ILN786430 IVH786428:IVJ786430 JFD786428:JFF786430 JOZ786428:JPB786430 JYV786428:JYX786430 KIR786428:KIT786430 KSN786428:KSP786430 LCJ786428:LCL786430 LMF786428:LMH786430 LWB786428:LWD786430 MFX786428:MFZ786430 MPT786428:MPV786430 MZP786428:MZR786430 NJL786428:NJN786430 NTH786428:NTJ786430 ODD786428:ODF786430 OMZ786428:ONB786430 OWV786428:OWX786430 PGR786428:PGT786430 PQN786428:PQP786430 QAJ786428:QAL786430 QKF786428:QKH786430 QUB786428:QUD786430 RDX786428:RDZ786430 RNT786428:RNV786430 RXP786428:RXR786430 SHL786428:SHN786430 SRH786428:SRJ786430 TBD786428:TBF786430 TKZ786428:TLB786430 TUV786428:TUX786430 UER786428:UET786430 UON786428:UOP786430 UYJ786428:UYL786430 VIF786428:VIH786430 VSB786428:VSD786430 WBX786428:WBZ786430 WLT786428:WLV786430 WVP786428:WVR786430 Z851964:AD851966 JD851964:JF851966 SZ851964:TB851966 ACV851964:ACX851966 AMR851964:AMT851966 AWN851964:AWP851966 BGJ851964:BGL851966 BQF851964:BQH851966 CAB851964:CAD851966 CJX851964:CJZ851966 CTT851964:CTV851966 DDP851964:DDR851966 DNL851964:DNN851966 DXH851964:DXJ851966 EHD851964:EHF851966 EQZ851964:ERB851966 FAV851964:FAX851966 FKR851964:FKT851966 FUN851964:FUP851966 GEJ851964:GEL851966 GOF851964:GOH851966 GYB851964:GYD851966 HHX851964:HHZ851966 HRT851964:HRV851966 IBP851964:IBR851966 ILL851964:ILN851966 IVH851964:IVJ851966 JFD851964:JFF851966 JOZ851964:JPB851966 JYV851964:JYX851966 KIR851964:KIT851966 KSN851964:KSP851966 LCJ851964:LCL851966 LMF851964:LMH851966 LWB851964:LWD851966 MFX851964:MFZ851966 MPT851964:MPV851966 MZP851964:MZR851966 NJL851964:NJN851966 NTH851964:NTJ851966 ODD851964:ODF851966 OMZ851964:ONB851966 OWV851964:OWX851966 PGR851964:PGT851966 PQN851964:PQP851966 QAJ851964:QAL851966 QKF851964:QKH851966 QUB851964:QUD851966 RDX851964:RDZ851966 RNT851964:RNV851966 RXP851964:RXR851966 SHL851964:SHN851966 SRH851964:SRJ851966 TBD851964:TBF851966 TKZ851964:TLB851966 TUV851964:TUX851966 UER851964:UET851966 UON851964:UOP851966 UYJ851964:UYL851966 VIF851964:VIH851966 VSB851964:VSD851966 WBX851964:WBZ851966 WLT851964:WLV851966 WVP851964:WVR851966 Z917500:AD917502 JD917500:JF917502 SZ917500:TB917502 ACV917500:ACX917502 AMR917500:AMT917502 AWN917500:AWP917502 BGJ917500:BGL917502 BQF917500:BQH917502 CAB917500:CAD917502 CJX917500:CJZ917502 CTT917500:CTV917502 DDP917500:DDR917502 DNL917500:DNN917502 DXH917500:DXJ917502 EHD917500:EHF917502 EQZ917500:ERB917502 FAV917500:FAX917502 FKR917500:FKT917502 FUN917500:FUP917502 GEJ917500:GEL917502 GOF917500:GOH917502 GYB917500:GYD917502 HHX917500:HHZ917502 HRT917500:HRV917502 IBP917500:IBR917502 ILL917500:ILN917502 IVH917500:IVJ917502 JFD917500:JFF917502 JOZ917500:JPB917502 JYV917500:JYX917502 KIR917500:KIT917502 KSN917500:KSP917502 LCJ917500:LCL917502 LMF917500:LMH917502 LWB917500:LWD917502 MFX917500:MFZ917502 MPT917500:MPV917502 MZP917500:MZR917502 NJL917500:NJN917502 NTH917500:NTJ917502 ODD917500:ODF917502 OMZ917500:ONB917502 OWV917500:OWX917502 PGR917500:PGT917502 PQN917500:PQP917502 QAJ917500:QAL917502 QKF917500:QKH917502 QUB917500:QUD917502 RDX917500:RDZ917502 RNT917500:RNV917502 RXP917500:RXR917502 SHL917500:SHN917502 SRH917500:SRJ917502 TBD917500:TBF917502 TKZ917500:TLB917502 TUV917500:TUX917502 UER917500:UET917502 UON917500:UOP917502 UYJ917500:UYL917502 VIF917500:VIH917502 VSB917500:VSD917502 WBX917500:WBZ917502 WLT917500:WLV917502 WVP917500:WVR917502 Z983036:AD983038 JD983036:JF983038 SZ983036:TB983038 ACV983036:ACX983038 AMR983036:AMT983038 AWN983036:AWP983038 BGJ983036:BGL983038 BQF983036:BQH983038 CAB983036:CAD983038 CJX983036:CJZ983038 CTT983036:CTV983038 DDP983036:DDR983038 DNL983036:DNN983038 DXH983036:DXJ983038 EHD983036:EHF983038 EQZ983036:ERB983038 FAV983036:FAX983038 FKR983036:FKT983038 FUN983036:FUP983038 GEJ983036:GEL983038 GOF983036:GOH983038 GYB983036:GYD983038 HHX983036:HHZ983038 HRT983036:HRV983038 IBP983036:IBR983038 ILL983036:ILN983038 IVH983036:IVJ983038 JFD983036:JFF983038 JOZ983036:JPB983038 JYV983036:JYX983038 KIR983036:KIT983038 KSN983036:KSP983038 LCJ983036:LCL983038 LMF983036:LMH983038 LWB983036:LWD983038 MFX983036:MFZ983038 MPT983036:MPV983038 MZP983036:MZR983038 NJL983036:NJN983038 NTH983036:NTJ983038 ODD983036:ODF983038 OMZ983036:ONB983038 OWV983036:OWX983038 PGR983036:PGT983038 PQN983036:PQP983038 QAJ983036:QAL983038 QKF983036:QKH983038 QUB983036:QUD983038 RDX983036:RDZ983038 RNT983036:RNV983038 RXP983036:RXR983038 SHL983036:SHN983038 SRH983036:SRJ983038 TBD983036:TBF983038 TKZ983036:TLB983038 TUV983036:TUX983038 UER983036:UET983038 UON983036:UOP983038 UYJ983036:UYL983038 VIF983036:VIH983038 VSB983036:VSD983038 WBX983036:WBZ983038 WLT983036:WLV983038" xr:uid="{93482DD6-0D85-47BC-975E-17B3AC7399F0}">
      <formula1>"1,2,3,4,5,6,7,8,9,10,11,12"</formula1>
    </dataValidation>
    <dataValidation type="list" imeMode="off" allowBlank="1" showInputMessage="1" showErrorMessage="1" sqref="JR45:JW45 TN45:TS45 ADJ45:ADO45 ANF45:ANK45 AXB45:AXG45 BGX45:BHC45 BQT45:BQY45 CAP45:CAU45 CKL45:CKQ45 CUH45:CUM45 DED45:DEI45 DNZ45:DOE45 DXV45:DYA45 EHR45:EHW45 ERN45:ERS45 FBJ45:FBO45 FLF45:FLK45 FVB45:FVG45 GEX45:GFC45 GOT45:GOY45 GYP45:GYU45 HIL45:HIQ45 HSH45:HSM45 ICD45:ICI45 ILZ45:IME45 IVV45:IWA45 JFR45:JFW45 JPN45:JPS45 JZJ45:JZO45 KJF45:KJK45 KTB45:KTG45 LCX45:LDC45 LMT45:LMY45 LWP45:LWU45 MGL45:MGQ45 MQH45:MQM45 NAD45:NAI45 NJZ45:NKE45 NTV45:NUA45 ODR45:ODW45 ONN45:ONS45 OXJ45:OXO45 PHF45:PHK45 PRB45:PRG45 QAX45:QBC45 QKT45:QKY45 QUP45:QUU45 REL45:REQ45 ROH45:ROM45 RYD45:RYI45 SHZ45:SIE45 SRV45:SSA45 TBR45:TBW45 TLN45:TLS45 TVJ45:TVO45 UFF45:UFK45 UPB45:UPG45 UYX45:UZC45 VIT45:VIY45 VSP45:VSU45 WCL45:WCQ45 WMH45:WMM45 WWD45:WWI45 AU65564:BP65564 JR65564:JW65564 TN65564:TS65564 ADJ65564:ADO65564 ANF65564:ANK65564 AXB65564:AXG65564 BGX65564:BHC65564 BQT65564:BQY65564 CAP65564:CAU65564 CKL65564:CKQ65564 CUH65564:CUM65564 DED65564:DEI65564 DNZ65564:DOE65564 DXV65564:DYA65564 EHR65564:EHW65564 ERN65564:ERS65564 FBJ65564:FBO65564 FLF65564:FLK65564 FVB65564:FVG65564 GEX65564:GFC65564 GOT65564:GOY65564 GYP65564:GYU65564 HIL65564:HIQ65564 HSH65564:HSM65564 ICD65564:ICI65564 ILZ65564:IME65564 IVV65564:IWA65564 JFR65564:JFW65564 JPN65564:JPS65564 JZJ65564:JZO65564 KJF65564:KJK65564 KTB65564:KTG65564 LCX65564:LDC65564 LMT65564:LMY65564 LWP65564:LWU65564 MGL65564:MGQ65564 MQH65564:MQM65564 NAD65564:NAI65564 NJZ65564:NKE65564 NTV65564:NUA65564 ODR65564:ODW65564 ONN65564:ONS65564 OXJ65564:OXO65564 PHF65564:PHK65564 PRB65564:PRG65564 QAX65564:QBC65564 QKT65564:QKY65564 QUP65564:QUU65564 REL65564:REQ65564 ROH65564:ROM65564 RYD65564:RYI65564 SHZ65564:SIE65564 SRV65564:SSA65564 TBR65564:TBW65564 TLN65564:TLS65564 TVJ65564:TVO65564 UFF65564:UFK65564 UPB65564:UPG65564 UYX65564:UZC65564 VIT65564:VIY65564 VSP65564:VSU65564 WCL65564:WCQ65564 WMH65564:WMM65564 WWD65564:WWI65564 AU131100:BP131100 JR131100:JW131100 TN131100:TS131100 ADJ131100:ADO131100 ANF131100:ANK131100 AXB131100:AXG131100 BGX131100:BHC131100 BQT131100:BQY131100 CAP131100:CAU131100 CKL131100:CKQ131100 CUH131100:CUM131100 DED131100:DEI131100 DNZ131100:DOE131100 DXV131100:DYA131100 EHR131100:EHW131100 ERN131100:ERS131100 FBJ131100:FBO131100 FLF131100:FLK131100 FVB131100:FVG131100 GEX131100:GFC131100 GOT131100:GOY131100 GYP131100:GYU131100 HIL131100:HIQ131100 HSH131100:HSM131100 ICD131100:ICI131100 ILZ131100:IME131100 IVV131100:IWA131100 JFR131100:JFW131100 JPN131100:JPS131100 JZJ131100:JZO131100 KJF131100:KJK131100 KTB131100:KTG131100 LCX131100:LDC131100 LMT131100:LMY131100 LWP131100:LWU131100 MGL131100:MGQ131100 MQH131100:MQM131100 NAD131100:NAI131100 NJZ131100:NKE131100 NTV131100:NUA131100 ODR131100:ODW131100 ONN131100:ONS131100 OXJ131100:OXO131100 PHF131100:PHK131100 PRB131100:PRG131100 QAX131100:QBC131100 QKT131100:QKY131100 QUP131100:QUU131100 REL131100:REQ131100 ROH131100:ROM131100 RYD131100:RYI131100 SHZ131100:SIE131100 SRV131100:SSA131100 TBR131100:TBW131100 TLN131100:TLS131100 TVJ131100:TVO131100 UFF131100:UFK131100 UPB131100:UPG131100 UYX131100:UZC131100 VIT131100:VIY131100 VSP131100:VSU131100 WCL131100:WCQ131100 WMH131100:WMM131100 WWD131100:WWI131100 AU196636:BP196636 JR196636:JW196636 TN196636:TS196636 ADJ196636:ADO196636 ANF196636:ANK196636 AXB196636:AXG196636 BGX196636:BHC196636 BQT196636:BQY196636 CAP196636:CAU196636 CKL196636:CKQ196636 CUH196636:CUM196636 DED196636:DEI196636 DNZ196636:DOE196636 DXV196636:DYA196636 EHR196636:EHW196636 ERN196636:ERS196636 FBJ196636:FBO196636 FLF196636:FLK196636 FVB196636:FVG196636 GEX196636:GFC196636 GOT196636:GOY196636 GYP196636:GYU196636 HIL196636:HIQ196636 HSH196636:HSM196636 ICD196636:ICI196636 ILZ196636:IME196636 IVV196636:IWA196636 JFR196636:JFW196636 JPN196636:JPS196636 JZJ196636:JZO196636 KJF196636:KJK196636 KTB196636:KTG196636 LCX196636:LDC196636 LMT196636:LMY196636 LWP196636:LWU196636 MGL196636:MGQ196636 MQH196636:MQM196636 NAD196636:NAI196636 NJZ196636:NKE196636 NTV196636:NUA196636 ODR196636:ODW196636 ONN196636:ONS196636 OXJ196636:OXO196636 PHF196636:PHK196636 PRB196636:PRG196636 QAX196636:QBC196636 QKT196636:QKY196636 QUP196636:QUU196636 REL196636:REQ196636 ROH196636:ROM196636 RYD196636:RYI196636 SHZ196636:SIE196636 SRV196636:SSA196636 TBR196636:TBW196636 TLN196636:TLS196636 TVJ196636:TVO196636 UFF196636:UFK196636 UPB196636:UPG196636 UYX196636:UZC196636 VIT196636:VIY196636 VSP196636:VSU196636 WCL196636:WCQ196636 WMH196636:WMM196636 WWD196636:WWI196636 AU262172:BP262172 JR262172:JW262172 TN262172:TS262172 ADJ262172:ADO262172 ANF262172:ANK262172 AXB262172:AXG262172 BGX262172:BHC262172 BQT262172:BQY262172 CAP262172:CAU262172 CKL262172:CKQ262172 CUH262172:CUM262172 DED262172:DEI262172 DNZ262172:DOE262172 DXV262172:DYA262172 EHR262172:EHW262172 ERN262172:ERS262172 FBJ262172:FBO262172 FLF262172:FLK262172 FVB262172:FVG262172 GEX262172:GFC262172 GOT262172:GOY262172 GYP262172:GYU262172 HIL262172:HIQ262172 HSH262172:HSM262172 ICD262172:ICI262172 ILZ262172:IME262172 IVV262172:IWA262172 JFR262172:JFW262172 JPN262172:JPS262172 JZJ262172:JZO262172 KJF262172:KJK262172 KTB262172:KTG262172 LCX262172:LDC262172 LMT262172:LMY262172 LWP262172:LWU262172 MGL262172:MGQ262172 MQH262172:MQM262172 NAD262172:NAI262172 NJZ262172:NKE262172 NTV262172:NUA262172 ODR262172:ODW262172 ONN262172:ONS262172 OXJ262172:OXO262172 PHF262172:PHK262172 PRB262172:PRG262172 QAX262172:QBC262172 QKT262172:QKY262172 QUP262172:QUU262172 REL262172:REQ262172 ROH262172:ROM262172 RYD262172:RYI262172 SHZ262172:SIE262172 SRV262172:SSA262172 TBR262172:TBW262172 TLN262172:TLS262172 TVJ262172:TVO262172 UFF262172:UFK262172 UPB262172:UPG262172 UYX262172:UZC262172 VIT262172:VIY262172 VSP262172:VSU262172 WCL262172:WCQ262172 WMH262172:WMM262172 WWD262172:WWI262172 AU327708:BP327708 JR327708:JW327708 TN327708:TS327708 ADJ327708:ADO327708 ANF327708:ANK327708 AXB327708:AXG327708 BGX327708:BHC327708 BQT327708:BQY327708 CAP327708:CAU327708 CKL327708:CKQ327708 CUH327708:CUM327708 DED327708:DEI327708 DNZ327708:DOE327708 DXV327708:DYA327708 EHR327708:EHW327708 ERN327708:ERS327708 FBJ327708:FBO327708 FLF327708:FLK327708 FVB327708:FVG327708 GEX327708:GFC327708 GOT327708:GOY327708 GYP327708:GYU327708 HIL327708:HIQ327708 HSH327708:HSM327708 ICD327708:ICI327708 ILZ327708:IME327708 IVV327708:IWA327708 JFR327708:JFW327708 JPN327708:JPS327708 JZJ327708:JZO327708 KJF327708:KJK327708 KTB327708:KTG327708 LCX327708:LDC327708 LMT327708:LMY327708 LWP327708:LWU327708 MGL327708:MGQ327708 MQH327708:MQM327708 NAD327708:NAI327708 NJZ327708:NKE327708 NTV327708:NUA327708 ODR327708:ODW327708 ONN327708:ONS327708 OXJ327708:OXO327708 PHF327708:PHK327708 PRB327708:PRG327708 QAX327708:QBC327708 QKT327708:QKY327708 QUP327708:QUU327708 REL327708:REQ327708 ROH327708:ROM327708 RYD327708:RYI327708 SHZ327708:SIE327708 SRV327708:SSA327708 TBR327708:TBW327708 TLN327708:TLS327708 TVJ327708:TVO327708 UFF327708:UFK327708 UPB327708:UPG327708 UYX327708:UZC327708 VIT327708:VIY327708 VSP327708:VSU327708 WCL327708:WCQ327708 WMH327708:WMM327708 WWD327708:WWI327708 AU393244:BP393244 JR393244:JW393244 TN393244:TS393244 ADJ393244:ADO393244 ANF393244:ANK393244 AXB393244:AXG393244 BGX393244:BHC393244 BQT393244:BQY393244 CAP393244:CAU393244 CKL393244:CKQ393244 CUH393244:CUM393244 DED393244:DEI393244 DNZ393244:DOE393244 DXV393244:DYA393244 EHR393244:EHW393244 ERN393244:ERS393244 FBJ393244:FBO393244 FLF393244:FLK393244 FVB393244:FVG393244 GEX393244:GFC393244 GOT393244:GOY393244 GYP393244:GYU393244 HIL393244:HIQ393244 HSH393244:HSM393244 ICD393244:ICI393244 ILZ393244:IME393244 IVV393244:IWA393244 JFR393244:JFW393244 JPN393244:JPS393244 JZJ393244:JZO393244 KJF393244:KJK393244 KTB393244:KTG393244 LCX393244:LDC393244 LMT393244:LMY393244 LWP393244:LWU393244 MGL393244:MGQ393244 MQH393244:MQM393244 NAD393244:NAI393244 NJZ393244:NKE393244 NTV393244:NUA393244 ODR393244:ODW393244 ONN393244:ONS393244 OXJ393244:OXO393244 PHF393244:PHK393244 PRB393244:PRG393244 QAX393244:QBC393244 QKT393244:QKY393244 QUP393244:QUU393244 REL393244:REQ393244 ROH393244:ROM393244 RYD393244:RYI393244 SHZ393244:SIE393244 SRV393244:SSA393244 TBR393244:TBW393244 TLN393244:TLS393244 TVJ393244:TVO393244 UFF393244:UFK393244 UPB393244:UPG393244 UYX393244:UZC393244 VIT393244:VIY393244 VSP393244:VSU393244 WCL393244:WCQ393244 WMH393244:WMM393244 WWD393244:WWI393244 AU458780:BP458780 JR458780:JW458780 TN458780:TS458780 ADJ458780:ADO458780 ANF458780:ANK458780 AXB458780:AXG458780 BGX458780:BHC458780 BQT458780:BQY458780 CAP458780:CAU458780 CKL458780:CKQ458780 CUH458780:CUM458780 DED458780:DEI458780 DNZ458780:DOE458780 DXV458780:DYA458780 EHR458780:EHW458780 ERN458780:ERS458780 FBJ458780:FBO458780 FLF458780:FLK458780 FVB458780:FVG458780 GEX458780:GFC458780 GOT458780:GOY458780 GYP458780:GYU458780 HIL458780:HIQ458780 HSH458780:HSM458780 ICD458780:ICI458780 ILZ458780:IME458780 IVV458780:IWA458780 JFR458780:JFW458780 JPN458780:JPS458780 JZJ458780:JZO458780 KJF458780:KJK458780 KTB458780:KTG458780 LCX458780:LDC458780 LMT458780:LMY458780 LWP458780:LWU458780 MGL458780:MGQ458780 MQH458780:MQM458780 NAD458780:NAI458780 NJZ458780:NKE458780 NTV458780:NUA458780 ODR458780:ODW458780 ONN458780:ONS458780 OXJ458780:OXO458780 PHF458780:PHK458780 PRB458780:PRG458780 QAX458780:QBC458780 QKT458780:QKY458780 QUP458780:QUU458780 REL458780:REQ458780 ROH458780:ROM458780 RYD458780:RYI458780 SHZ458780:SIE458780 SRV458780:SSA458780 TBR458780:TBW458780 TLN458780:TLS458780 TVJ458780:TVO458780 UFF458780:UFK458780 UPB458780:UPG458780 UYX458780:UZC458780 VIT458780:VIY458780 VSP458780:VSU458780 WCL458780:WCQ458780 WMH458780:WMM458780 WWD458780:WWI458780 AU524316:BP524316 JR524316:JW524316 TN524316:TS524316 ADJ524316:ADO524316 ANF524316:ANK524316 AXB524316:AXG524316 BGX524316:BHC524316 BQT524316:BQY524316 CAP524316:CAU524316 CKL524316:CKQ524316 CUH524316:CUM524316 DED524316:DEI524316 DNZ524316:DOE524316 DXV524316:DYA524316 EHR524316:EHW524316 ERN524316:ERS524316 FBJ524316:FBO524316 FLF524316:FLK524316 FVB524316:FVG524316 GEX524316:GFC524316 GOT524316:GOY524316 GYP524316:GYU524316 HIL524316:HIQ524316 HSH524316:HSM524316 ICD524316:ICI524316 ILZ524316:IME524316 IVV524316:IWA524316 JFR524316:JFW524316 JPN524316:JPS524316 JZJ524316:JZO524316 KJF524316:KJK524316 KTB524316:KTG524316 LCX524316:LDC524316 LMT524316:LMY524316 LWP524316:LWU524316 MGL524316:MGQ524316 MQH524316:MQM524316 NAD524316:NAI524316 NJZ524316:NKE524316 NTV524316:NUA524316 ODR524316:ODW524316 ONN524316:ONS524316 OXJ524316:OXO524316 PHF524316:PHK524316 PRB524316:PRG524316 QAX524316:QBC524316 QKT524316:QKY524316 QUP524316:QUU524316 REL524316:REQ524316 ROH524316:ROM524316 RYD524316:RYI524316 SHZ524316:SIE524316 SRV524316:SSA524316 TBR524316:TBW524316 TLN524316:TLS524316 TVJ524316:TVO524316 UFF524316:UFK524316 UPB524316:UPG524316 UYX524316:UZC524316 VIT524316:VIY524316 VSP524316:VSU524316 WCL524316:WCQ524316 WMH524316:WMM524316 WWD524316:WWI524316 AU589852:BP589852 JR589852:JW589852 TN589852:TS589852 ADJ589852:ADO589852 ANF589852:ANK589852 AXB589852:AXG589852 BGX589852:BHC589852 BQT589852:BQY589852 CAP589852:CAU589852 CKL589852:CKQ589852 CUH589852:CUM589852 DED589852:DEI589852 DNZ589852:DOE589852 DXV589852:DYA589852 EHR589852:EHW589852 ERN589852:ERS589852 FBJ589852:FBO589852 FLF589852:FLK589852 FVB589852:FVG589852 GEX589852:GFC589852 GOT589852:GOY589852 GYP589852:GYU589852 HIL589852:HIQ589852 HSH589852:HSM589852 ICD589852:ICI589852 ILZ589852:IME589852 IVV589852:IWA589852 JFR589852:JFW589852 JPN589852:JPS589852 JZJ589852:JZO589852 KJF589852:KJK589852 KTB589852:KTG589852 LCX589852:LDC589852 LMT589852:LMY589852 LWP589852:LWU589852 MGL589852:MGQ589852 MQH589852:MQM589852 NAD589852:NAI589852 NJZ589852:NKE589852 NTV589852:NUA589852 ODR589852:ODW589852 ONN589852:ONS589852 OXJ589852:OXO589852 PHF589852:PHK589852 PRB589852:PRG589852 QAX589852:QBC589852 QKT589852:QKY589852 QUP589852:QUU589852 REL589852:REQ589852 ROH589852:ROM589852 RYD589852:RYI589852 SHZ589852:SIE589852 SRV589852:SSA589852 TBR589852:TBW589852 TLN589852:TLS589852 TVJ589852:TVO589852 UFF589852:UFK589852 UPB589852:UPG589852 UYX589852:UZC589852 VIT589852:VIY589852 VSP589852:VSU589852 WCL589852:WCQ589852 WMH589852:WMM589852 WWD589852:WWI589852 AU655388:BP655388 JR655388:JW655388 TN655388:TS655388 ADJ655388:ADO655388 ANF655388:ANK655388 AXB655388:AXG655388 BGX655388:BHC655388 BQT655388:BQY655388 CAP655388:CAU655388 CKL655388:CKQ655388 CUH655388:CUM655388 DED655388:DEI655388 DNZ655388:DOE655388 DXV655388:DYA655388 EHR655388:EHW655388 ERN655388:ERS655388 FBJ655388:FBO655388 FLF655388:FLK655388 FVB655388:FVG655388 GEX655388:GFC655388 GOT655388:GOY655388 GYP655388:GYU655388 HIL655388:HIQ655388 HSH655388:HSM655388 ICD655388:ICI655388 ILZ655388:IME655388 IVV655388:IWA655388 JFR655388:JFW655388 JPN655388:JPS655388 JZJ655388:JZO655388 KJF655388:KJK655388 KTB655388:KTG655388 LCX655388:LDC655388 LMT655388:LMY655388 LWP655388:LWU655388 MGL655388:MGQ655388 MQH655388:MQM655388 NAD655388:NAI655388 NJZ655388:NKE655388 NTV655388:NUA655388 ODR655388:ODW655388 ONN655388:ONS655388 OXJ655388:OXO655388 PHF655388:PHK655388 PRB655388:PRG655388 QAX655388:QBC655388 QKT655388:QKY655388 QUP655388:QUU655388 REL655388:REQ655388 ROH655388:ROM655388 RYD655388:RYI655388 SHZ655388:SIE655388 SRV655388:SSA655388 TBR655388:TBW655388 TLN655388:TLS655388 TVJ655388:TVO655388 UFF655388:UFK655388 UPB655388:UPG655388 UYX655388:UZC655388 VIT655388:VIY655388 VSP655388:VSU655388 WCL655388:WCQ655388 WMH655388:WMM655388 WWD655388:WWI655388 AU720924:BP720924 JR720924:JW720924 TN720924:TS720924 ADJ720924:ADO720924 ANF720924:ANK720924 AXB720924:AXG720924 BGX720924:BHC720924 BQT720924:BQY720924 CAP720924:CAU720924 CKL720924:CKQ720924 CUH720924:CUM720924 DED720924:DEI720924 DNZ720924:DOE720924 DXV720924:DYA720924 EHR720924:EHW720924 ERN720924:ERS720924 FBJ720924:FBO720924 FLF720924:FLK720924 FVB720924:FVG720924 GEX720924:GFC720924 GOT720924:GOY720924 GYP720924:GYU720924 HIL720924:HIQ720924 HSH720924:HSM720924 ICD720924:ICI720924 ILZ720924:IME720924 IVV720924:IWA720924 JFR720924:JFW720924 JPN720924:JPS720924 JZJ720924:JZO720924 KJF720924:KJK720924 KTB720924:KTG720924 LCX720924:LDC720924 LMT720924:LMY720924 LWP720924:LWU720924 MGL720924:MGQ720924 MQH720924:MQM720924 NAD720924:NAI720924 NJZ720924:NKE720924 NTV720924:NUA720924 ODR720924:ODW720924 ONN720924:ONS720924 OXJ720924:OXO720924 PHF720924:PHK720924 PRB720924:PRG720924 QAX720924:QBC720924 QKT720924:QKY720924 QUP720924:QUU720924 REL720924:REQ720924 ROH720924:ROM720924 RYD720924:RYI720924 SHZ720924:SIE720924 SRV720924:SSA720924 TBR720924:TBW720924 TLN720924:TLS720924 TVJ720924:TVO720924 UFF720924:UFK720924 UPB720924:UPG720924 UYX720924:UZC720924 VIT720924:VIY720924 VSP720924:VSU720924 WCL720924:WCQ720924 WMH720924:WMM720924 WWD720924:WWI720924 AU786460:BP786460 JR786460:JW786460 TN786460:TS786460 ADJ786460:ADO786460 ANF786460:ANK786460 AXB786460:AXG786460 BGX786460:BHC786460 BQT786460:BQY786460 CAP786460:CAU786460 CKL786460:CKQ786460 CUH786460:CUM786460 DED786460:DEI786460 DNZ786460:DOE786460 DXV786460:DYA786460 EHR786460:EHW786460 ERN786460:ERS786460 FBJ786460:FBO786460 FLF786460:FLK786460 FVB786460:FVG786460 GEX786460:GFC786460 GOT786460:GOY786460 GYP786460:GYU786460 HIL786460:HIQ786460 HSH786460:HSM786460 ICD786460:ICI786460 ILZ786460:IME786460 IVV786460:IWA786460 JFR786460:JFW786460 JPN786460:JPS786460 JZJ786460:JZO786460 KJF786460:KJK786460 KTB786460:KTG786460 LCX786460:LDC786460 LMT786460:LMY786460 LWP786460:LWU786460 MGL786460:MGQ786460 MQH786460:MQM786460 NAD786460:NAI786460 NJZ786460:NKE786460 NTV786460:NUA786460 ODR786460:ODW786460 ONN786460:ONS786460 OXJ786460:OXO786460 PHF786460:PHK786460 PRB786460:PRG786460 QAX786460:QBC786460 QKT786460:QKY786460 QUP786460:QUU786460 REL786460:REQ786460 ROH786460:ROM786460 RYD786460:RYI786460 SHZ786460:SIE786460 SRV786460:SSA786460 TBR786460:TBW786460 TLN786460:TLS786460 TVJ786460:TVO786460 UFF786460:UFK786460 UPB786460:UPG786460 UYX786460:UZC786460 VIT786460:VIY786460 VSP786460:VSU786460 WCL786460:WCQ786460 WMH786460:WMM786460 WWD786460:WWI786460 AU851996:BP851996 JR851996:JW851996 TN851996:TS851996 ADJ851996:ADO851996 ANF851996:ANK851996 AXB851996:AXG851996 BGX851996:BHC851996 BQT851996:BQY851996 CAP851996:CAU851996 CKL851996:CKQ851996 CUH851996:CUM851996 DED851996:DEI851996 DNZ851996:DOE851996 DXV851996:DYA851996 EHR851996:EHW851996 ERN851996:ERS851996 FBJ851996:FBO851996 FLF851996:FLK851996 FVB851996:FVG851996 GEX851996:GFC851996 GOT851996:GOY851996 GYP851996:GYU851996 HIL851996:HIQ851996 HSH851996:HSM851996 ICD851996:ICI851996 ILZ851996:IME851996 IVV851996:IWA851996 JFR851996:JFW851996 JPN851996:JPS851996 JZJ851996:JZO851996 KJF851996:KJK851996 KTB851996:KTG851996 LCX851996:LDC851996 LMT851996:LMY851996 LWP851996:LWU851996 MGL851996:MGQ851996 MQH851996:MQM851996 NAD851996:NAI851996 NJZ851996:NKE851996 NTV851996:NUA851996 ODR851996:ODW851996 ONN851996:ONS851996 OXJ851996:OXO851996 PHF851996:PHK851996 PRB851996:PRG851996 QAX851996:QBC851996 QKT851996:QKY851996 QUP851996:QUU851996 REL851996:REQ851996 ROH851996:ROM851996 RYD851996:RYI851996 SHZ851996:SIE851996 SRV851996:SSA851996 TBR851996:TBW851996 TLN851996:TLS851996 TVJ851996:TVO851996 UFF851996:UFK851996 UPB851996:UPG851996 UYX851996:UZC851996 VIT851996:VIY851996 VSP851996:VSU851996 WCL851996:WCQ851996 WMH851996:WMM851996 WWD851996:WWI851996 AU917532:BP917532 JR917532:JW917532 TN917532:TS917532 ADJ917532:ADO917532 ANF917532:ANK917532 AXB917532:AXG917532 BGX917532:BHC917532 BQT917532:BQY917532 CAP917532:CAU917532 CKL917532:CKQ917532 CUH917532:CUM917532 DED917532:DEI917532 DNZ917532:DOE917532 DXV917532:DYA917532 EHR917532:EHW917532 ERN917532:ERS917532 FBJ917532:FBO917532 FLF917532:FLK917532 FVB917532:FVG917532 GEX917532:GFC917532 GOT917532:GOY917532 GYP917532:GYU917532 HIL917532:HIQ917532 HSH917532:HSM917532 ICD917532:ICI917532 ILZ917532:IME917532 IVV917532:IWA917532 JFR917532:JFW917532 JPN917532:JPS917532 JZJ917532:JZO917532 KJF917532:KJK917532 KTB917532:KTG917532 LCX917532:LDC917532 LMT917532:LMY917532 LWP917532:LWU917532 MGL917532:MGQ917532 MQH917532:MQM917532 NAD917532:NAI917532 NJZ917532:NKE917532 NTV917532:NUA917532 ODR917532:ODW917532 ONN917532:ONS917532 OXJ917532:OXO917532 PHF917532:PHK917532 PRB917532:PRG917532 QAX917532:QBC917532 QKT917532:QKY917532 QUP917532:QUU917532 REL917532:REQ917532 ROH917532:ROM917532 RYD917532:RYI917532 SHZ917532:SIE917532 SRV917532:SSA917532 TBR917532:TBW917532 TLN917532:TLS917532 TVJ917532:TVO917532 UFF917532:UFK917532 UPB917532:UPG917532 UYX917532:UZC917532 VIT917532:VIY917532 VSP917532:VSU917532 WCL917532:WCQ917532 WMH917532:WMM917532 WWD917532:WWI917532 AU983068:BP983068 JR983068:JW983068 TN983068:TS983068 ADJ983068:ADO983068 ANF983068:ANK983068 AXB983068:AXG983068 BGX983068:BHC983068 BQT983068:BQY983068 CAP983068:CAU983068 CKL983068:CKQ983068 CUH983068:CUM983068 DED983068:DEI983068 DNZ983068:DOE983068 DXV983068:DYA983068 EHR983068:EHW983068 ERN983068:ERS983068 FBJ983068:FBO983068 FLF983068:FLK983068 FVB983068:FVG983068 GEX983068:GFC983068 GOT983068:GOY983068 GYP983068:GYU983068 HIL983068:HIQ983068 HSH983068:HSM983068 ICD983068:ICI983068 ILZ983068:IME983068 IVV983068:IWA983068 JFR983068:JFW983068 JPN983068:JPS983068 JZJ983068:JZO983068 KJF983068:KJK983068 KTB983068:KTG983068 LCX983068:LDC983068 LMT983068:LMY983068 LWP983068:LWU983068 MGL983068:MGQ983068 MQH983068:MQM983068 NAD983068:NAI983068 NJZ983068:NKE983068 NTV983068:NUA983068 ODR983068:ODW983068 ONN983068:ONS983068 OXJ983068:OXO983068 PHF983068:PHK983068 PRB983068:PRG983068 QAX983068:QBC983068 QKT983068:QKY983068 QUP983068:QUU983068 REL983068:REQ983068 ROH983068:ROM983068 RYD983068:RYI983068 SHZ983068:SIE983068 SRV983068:SSA983068 TBR983068:TBW983068 TLN983068:TLS983068 TVJ983068:TVO983068 UFF983068:UFK983068 UPB983068:UPG983068 UYX983068:UZC983068 VIT983068:VIY983068 VSP983068:VSU983068 WCL983068:WCQ983068 WMH983068:WMM983068 WWD983068:WWI983068 AR45" xr:uid="{D45B04D1-A958-47D1-AC55-4B9A814055C8}">
      <formula1>"770,990,1485"</formula1>
    </dataValidation>
  </dataValidations>
  <printOptions horizontalCentered="1" verticalCentered="1"/>
  <pageMargins left="0.19685039370078741" right="0.19685039370078741" top="0" bottom="0" header="0" footer="0"/>
  <pageSetup paperSize="9" scale="64"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2">
        <x14:dataValidation imeMode="off" allowBlank="1" showInputMessage="1" showErrorMessage="1" xr:uid="{DE8E0C32-2B36-439F-AA73-135C1DD02129}">
          <xm:sqref>AQ42:AR43 JU54:JV54 TQ54:TR54 ADM54:ADN54 ANI54:ANJ54 AXE54:AXF54 BHA54:BHB54 BQW54:BQX54 CAS54:CAT54 CKO54:CKP54 CUK54:CUL54 DEG54:DEH54 DOC54:DOD54 DXY54:DXZ54 EHU54:EHV54 ERQ54:ERR54 FBM54:FBN54 FLI54:FLJ54 FVE54:FVF54 GFA54:GFB54 GOW54:GOX54 GYS54:GYT54 HIO54:HIP54 HSK54:HSL54 ICG54:ICH54 IMC54:IMD54 IVY54:IVZ54 JFU54:JFV54 JPQ54:JPR54 JZM54:JZN54 KJI54:KJJ54 KTE54:KTF54 LDA54:LDB54 LMW54:LMX54 LWS54:LWT54 MGO54:MGP54 MQK54:MQL54 NAG54:NAH54 NKC54:NKD54 NTY54:NTZ54 ODU54:ODV54 ONQ54:ONR54 OXM54:OXN54 PHI54:PHJ54 PRE54:PRF54 QBA54:QBB54 QKW54:QKX54 QUS54:QUT54 REO54:REP54 ROK54:ROL54 RYG54:RYH54 SIC54:SID54 SRY54:SRZ54 TBU54:TBV54 TLQ54:TLR54 TVM54:TVN54 UFI54:UFJ54 UPE54:UPF54 UZA54:UZB54 VIW54:VIX54 VSS54:VST54 WCO54:WCP54 WMK54:WML54 WWG54:WWH54 BL65574:BO65574 JU65574:JV65574 TQ65574:TR65574 ADM65574:ADN65574 ANI65574:ANJ65574 AXE65574:AXF65574 BHA65574:BHB65574 BQW65574:BQX65574 CAS65574:CAT65574 CKO65574:CKP65574 CUK65574:CUL65574 DEG65574:DEH65574 DOC65574:DOD65574 DXY65574:DXZ65574 EHU65574:EHV65574 ERQ65574:ERR65574 FBM65574:FBN65574 FLI65574:FLJ65574 FVE65574:FVF65574 GFA65574:GFB65574 GOW65574:GOX65574 GYS65574:GYT65574 HIO65574:HIP65574 HSK65574:HSL65574 ICG65574:ICH65574 IMC65574:IMD65574 IVY65574:IVZ65574 JFU65574:JFV65574 JPQ65574:JPR65574 JZM65574:JZN65574 KJI65574:KJJ65574 KTE65574:KTF65574 LDA65574:LDB65574 LMW65574:LMX65574 LWS65574:LWT65574 MGO65574:MGP65574 MQK65574:MQL65574 NAG65574:NAH65574 NKC65574:NKD65574 NTY65574:NTZ65574 ODU65574:ODV65574 ONQ65574:ONR65574 OXM65574:OXN65574 PHI65574:PHJ65574 PRE65574:PRF65574 QBA65574:QBB65574 QKW65574:QKX65574 QUS65574:QUT65574 REO65574:REP65574 ROK65574:ROL65574 RYG65574:RYH65574 SIC65574:SID65574 SRY65574:SRZ65574 TBU65574:TBV65574 TLQ65574:TLR65574 TVM65574:TVN65574 UFI65574:UFJ65574 UPE65574:UPF65574 UZA65574:UZB65574 VIW65574:VIX65574 VSS65574:VST65574 WCO65574:WCP65574 WMK65574:WML65574 WWG65574:WWH65574 BL131110:BO131110 JU131110:JV131110 TQ131110:TR131110 ADM131110:ADN131110 ANI131110:ANJ131110 AXE131110:AXF131110 BHA131110:BHB131110 BQW131110:BQX131110 CAS131110:CAT131110 CKO131110:CKP131110 CUK131110:CUL131110 DEG131110:DEH131110 DOC131110:DOD131110 DXY131110:DXZ131110 EHU131110:EHV131110 ERQ131110:ERR131110 FBM131110:FBN131110 FLI131110:FLJ131110 FVE131110:FVF131110 GFA131110:GFB131110 GOW131110:GOX131110 GYS131110:GYT131110 HIO131110:HIP131110 HSK131110:HSL131110 ICG131110:ICH131110 IMC131110:IMD131110 IVY131110:IVZ131110 JFU131110:JFV131110 JPQ131110:JPR131110 JZM131110:JZN131110 KJI131110:KJJ131110 KTE131110:KTF131110 LDA131110:LDB131110 LMW131110:LMX131110 LWS131110:LWT131110 MGO131110:MGP131110 MQK131110:MQL131110 NAG131110:NAH131110 NKC131110:NKD131110 NTY131110:NTZ131110 ODU131110:ODV131110 ONQ131110:ONR131110 OXM131110:OXN131110 PHI131110:PHJ131110 PRE131110:PRF131110 QBA131110:QBB131110 QKW131110:QKX131110 QUS131110:QUT131110 REO131110:REP131110 ROK131110:ROL131110 RYG131110:RYH131110 SIC131110:SID131110 SRY131110:SRZ131110 TBU131110:TBV131110 TLQ131110:TLR131110 TVM131110:TVN131110 UFI131110:UFJ131110 UPE131110:UPF131110 UZA131110:UZB131110 VIW131110:VIX131110 VSS131110:VST131110 WCO131110:WCP131110 WMK131110:WML131110 WWG131110:WWH131110 BL196646:BO196646 JU196646:JV196646 TQ196646:TR196646 ADM196646:ADN196646 ANI196646:ANJ196646 AXE196646:AXF196646 BHA196646:BHB196646 BQW196646:BQX196646 CAS196646:CAT196646 CKO196646:CKP196646 CUK196646:CUL196646 DEG196646:DEH196646 DOC196646:DOD196646 DXY196646:DXZ196646 EHU196646:EHV196646 ERQ196646:ERR196646 FBM196646:FBN196646 FLI196646:FLJ196646 FVE196646:FVF196646 GFA196646:GFB196646 GOW196646:GOX196646 GYS196646:GYT196646 HIO196646:HIP196646 HSK196646:HSL196646 ICG196646:ICH196646 IMC196646:IMD196646 IVY196646:IVZ196646 JFU196646:JFV196646 JPQ196646:JPR196646 JZM196646:JZN196646 KJI196646:KJJ196646 KTE196646:KTF196646 LDA196646:LDB196646 LMW196646:LMX196646 LWS196646:LWT196646 MGO196646:MGP196646 MQK196646:MQL196646 NAG196646:NAH196646 NKC196646:NKD196646 NTY196646:NTZ196646 ODU196646:ODV196646 ONQ196646:ONR196646 OXM196646:OXN196646 PHI196646:PHJ196646 PRE196646:PRF196646 QBA196646:QBB196646 QKW196646:QKX196646 QUS196646:QUT196646 REO196646:REP196646 ROK196646:ROL196646 RYG196646:RYH196646 SIC196646:SID196646 SRY196646:SRZ196646 TBU196646:TBV196646 TLQ196646:TLR196646 TVM196646:TVN196646 UFI196646:UFJ196646 UPE196646:UPF196646 UZA196646:UZB196646 VIW196646:VIX196646 VSS196646:VST196646 WCO196646:WCP196646 WMK196646:WML196646 WWG196646:WWH196646 BL262182:BO262182 JU262182:JV262182 TQ262182:TR262182 ADM262182:ADN262182 ANI262182:ANJ262182 AXE262182:AXF262182 BHA262182:BHB262182 BQW262182:BQX262182 CAS262182:CAT262182 CKO262182:CKP262182 CUK262182:CUL262182 DEG262182:DEH262182 DOC262182:DOD262182 DXY262182:DXZ262182 EHU262182:EHV262182 ERQ262182:ERR262182 FBM262182:FBN262182 FLI262182:FLJ262182 FVE262182:FVF262182 GFA262182:GFB262182 GOW262182:GOX262182 GYS262182:GYT262182 HIO262182:HIP262182 HSK262182:HSL262182 ICG262182:ICH262182 IMC262182:IMD262182 IVY262182:IVZ262182 JFU262182:JFV262182 JPQ262182:JPR262182 JZM262182:JZN262182 KJI262182:KJJ262182 KTE262182:KTF262182 LDA262182:LDB262182 LMW262182:LMX262182 LWS262182:LWT262182 MGO262182:MGP262182 MQK262182:MQL262182 NAG262182:NAH262182 NKC262182:NKD262182 NTY262182:NTZ262182 ODU262182:ODV262182 ONQ262182:ONR262182 OXM262182:OXN262182 PHI262182:PHJ262182 PRE262182:PRF262182 QBA262182:QBB262182 QKW262182:QKX262182 QUS262182:QUT262182 REO262182:REP262182 ROK262182:ROL262182 RYG262182:RYH262182 SIC262182:SID262182 SRY262182:SRZ262182 TBU262182:TBV262182 TLQ262182:TLR262182 TVM262182:TVN262182 UFI262182:UFJ262182 UPE262182:UPF262182 UZA262182:UZB262182 VIW262182:VIX262182 VSS262182:VST262182 WCO262182:WCP262182 WMK262182:WML262182 WWG262182:WWH262182 BL327718:BO327718 JU327718:JV327718 TQ327718:TR327718 ADM327718:ADN327718 ANI327718:ANJ327718 AXE327718:AXF327718 BHA327718:BHB327718 BQW327718:BQX327718 CAS327718:CAT327718 CKO327718:CKP327718 CUK327718:CUL327718 DEG327718:DEH327718 DOC327718:DOD327718 DXY327718:DXZ327718 EHU327718:EHV327718 ERQ327718:ERR327718 FBM327718:FBN327718 FLI327718:FLJ327718 FVE327718:FVF327718 GFA327718:GFB327718 GOW327718:GOX327718 GYS327718:GYT327718 HIO327718:HIP327718 HSK327718:HSL327718 ICG327718:ICH327718 IMC327718:IMD327718 IVY327718:IVZ327718 JFU327718:JFV327718 JPQ327718:JPR327718 JZM327718:JZN327718 KJI327718:KJJ327718 KTE327718:KTF327718 LDA327718:LDB327718 LMW327718:LMX327718 LWS327718:LWT327718 MGO327718:MGP327718 MQK327718:MQL327718 NAG327718:NAH327718 NKC327718:NKD327718 NTY327718:NTZ327718 ODU327718:ODV327718 ONQ327718:ONR327718 OXM327718:OXN327718 PHI327718:PHJ327718 PRE327718:PRF327718 QBA327718:QBB327718 QKW327718:QKX327718 QUS327718:QUT327718 REO327718:REP327718 ROK327718:ROL327718 RYG327718:RYH327718 SIC327718:SID327718 SRY327718:SRZ327718 TBU327718:TBV327718 TLQ327718:TLR327718 TVM327718:TVN327718 UFI327718:UFJ327718 UPE327718:UPF327718 UZA327718:UZB327718 VIW327718:VIX327718 VSS327718:VST327718 WCO327718:WCP327718 WMK327718:WML327718 WWG327718:WWH327718 BL393254:BO393254 JU393254:JV393254 TQ393254:TR393254 ADM393254:ADN393254 ANI393254:ANJ393254 AXE393254:AXF393254 BHA393254:BHB393254 BQW393254:BQX393254 CAS393254:CAT393254 CKO393254:CKP393254 CUK393254:CUL393254 DEG393254:DEH393254 DOC393254:DOD393254 DXY393254:DXZ393254 EHU393254:EHV393254 ERQ393254:ERR393254 FBM393254:FBN393254 FLI393254:FLJ393254 FVE393254:FVF393254 GFA393254:GFB393254 GOW393254:GOX393254 GYS393254:GYT393254 HIO393254:HIP393254 HSK393254:HSL393254 ICG393254:ICH393254 IMC393254:IMD393254 IVY393254:IVZ393254 JFU393254:JFV393254 JPQ393254:JPR393254 JZM393254:JZN393254 KJI393254:KJJ393254 KTE393254:KTF393254 LDA393254:LDB393254 LMW393254:LMX393254 LWS393254:LWT393254 MGO393254:MGP393254 MQK393254:MQL393254 NAG393254:NAH393254 NKC393254:NKD393254 NTY393254:NTZ393254 ODU393254:ODV393254 ONQ393254:ONR393254 OXM393254:OXN393254 PHI393254:PHJ393254 PRE393254:PRF393254 QBA393254:QBB393254 QKW393254:QKX393254 QUS393254:QUT393254 REO393254:REP393254 ROK393254:ROL393254 RYG393254:RYH393254 SIC393254:SID393254 SRY393254:SRZ393254 TBU393254:TBV393254 TLQ393254:TLR393254 TVM393254:TVN393254 UFI393254:UFJ393254 UPE393254:UPF393254 UZA393254:UZB393254 VIW393254:VIX393254 VSS393254:VST393254 WCO393254:WCP393254 WMK393254:WML393254 WWG393254:WWH393254 BL458790:BO458790 JU458790:JV458790 TQ458790:TR458790 ADM458790:ADN458790 ANI458790:ANJ458790 AXE458790:AXF458790 BHA458790:BHB458790 BQW458790:BQX458790 CAS458790:CAT458790 CKO458790:CKP458790 CUK458790:CUL458790 DEG458790:DEH458790 DOC458790:DOD458790 DXY458790:DXZ458790 EHU458790:EHV458790 ERQ458790:ERR458790 FBM458790:FBN458790 FLI458790:FLJ458790 FVE458790:FVF458790 GFA458790:GFB458790 GOW458790:GOX458790 GYS458790:GYT458790 HIO458790:HIP458790 HSK458790:HSL458790 ICG458790:ICH458790 IMC458790:IMD458790 IVY458790:IVZ458790 JFU458790:JFV458790 JPQ458790:JPR458790 JZM458790:JZN458790 KJI458790:KJJ458790 KTE458790:KTF458790 LDA458790:LDB458790 LMW458790:LMX458790 LWS458790:LWT458790 MGO458790:MGP458790 MQK458790:MQL458790 NAG458790:NAH458790 NKC458790:NKD458790 NTY458790:NTZ458790 ODU458790:ODV458790 ONQ458790:ONR458790 OXM458790:OXN458790 PHI458790:PHJ458790 PRE458790:PRF458790 QBA458790:QBB458790 QKW458790:QKX458790 QUS458790:QUT458790 REO458790:REP458790 ROK458790:ROL458790 RYG458790:RYH458790 SIC458790:SID458790 SRY458790:SRZ458790 TBU458790:TBV458790 TLQ458790:TLR458790 TVM458790:TVN458790 UFI458790:UFJ458790 UPE458790:UPF458790 UZA458790:UZB458790 VIW458790:VIX458790 VSS458790:VST458790 WCO458790:WCP458790 WMK458790:WML458790 WWG458790:WWH458790 BL524326:BO524326 JU524326:JV524326 TQ524326:TR524326 ADM524326:ADN524326 ANI524326:ANJ524326 AXE524326:AXF524326 BHA524326:BHB524326 BQW524326:BQX524326 CAS524326:CAT524326 CKO524326:CKP524326 CUK524326:CUL524326 DEG524326:DEH524326 DOC524326:DOD524326 DXY524326:DXZ524326 EHU524326:EHV524326 ERQ524326:ERR524326 FBM524326:FBN524326 FLI524326:FLJ524326 FVE524326:FVF524326 GFA524326:GFB524326 GOW524326:GOX524326 GYS524326:GYT524326 HIO524326:HIP524326 HSK524326:HSL524326 ICG524326:ICH524326 IMC524326:IMD524326 IVY524326:IVZ524326 JFU524326:JFV524326 JPQ524326:JPR524326 JZM524326:JZN524326 KJI524326:KJJ524326 KTE524326:KTF524326 LDA524326:LDB524326 LMW524326:LMX524326 LWS524326:LWT524326 MGO524326:MGP524326 MQK524326:MQL524326 NAG524326:NAH524326 NKC524326:NKD524326 NTY524326:NTZ524326 ODU524326:ODV524326 ONQ524326:ONR524326 OXM524326:OXN524326 PHI524326:PHJ524326 PRE524326:PRF524326 QBA524326:QBB524326 QKW524326:QKX524326 QUS524326:QUT524326 REO524326:REP524326 ROK524326:ROL524326 RYG524326:RYH524326 SIC524326:SID524326 SRY524326:SRZ524326 TBU524326:TBV524326 TLQ524326:TLR524326 TVM524326:TVN524326 UFI524326:UFJ524326 UPE524326:UPF524326 UZA524326:UZB524326 VIW524326:VIX524326 VSS524326:VST524326 WCO524326:WCP524326 WMK524326:WML524326 WWG524326:WWH524326 BL589862:BO589862 JU589862:JV589862 TQ589862:TR589862 ADM589862:ADN589862 ANI589862:ANJ589862 AXE589862:AXF589862 BHA589862:BHB589862 BQW589862:BQX589862 CAS589862:CAT589862 CKO589862:CKP589862 CUK589862:CUL589862 DEG589862:DEH589862 DOC589862:DOD589862 DXY589862:DXZ589862 EHU589862:EHV589862 ERQ589862:ERR589862 FBM589862:FBN589862 FLI589862:FLJ589862 FVE589862:FVF589862 GFA589862:GFB589862 GOW589862:GOX589862 GYS589862:GYT589862 HIO589862:HIP589862 HSK589862:HSL589862 ICG589862:ICH589862 IMC589862:IMD589862 IVY589862:IVZ589862 JFU589862:JFV589862 JPQ589862:JPR589862 JZM589862:JZN589862 KJI589862:KJJ589862 KTE589862:KTF589862 LDA589862:LDB589862 LMW589862:LMX589862 LWS589862:LWT589862 MGO589862:MGP589862 MQK589862:MQL589862 NAG589862:NAH589862 NKC589862:NKD589862 NTY589862:NTZ589862 ODU589862:ODV589862 ONQ589862:ONR589862 OXM589862:OXN589862 PHI589862:PHJ589862 PRE589862:PRF589862 QBA589862:QBB589862 QKW589862:QKX589862 QUS589862:QUT589862 REO589862:REP589862 ROK589862:ROL589862 RYG589862:RYH589862 SIC589862:SID589862 SRY589862:SRZ589862 TBU589862:TBV589862 TLQ589862:TLR589862 TVM589862:TVN589862 UFI589862:UFJ589862 UPE589862:UPF589862 UZA589862:UZB589862 VIW589862:VIX589862 VSS589862:VST589862 WCO589862:WCP589862 WMK589862:WML589862 WWG589862:WWH589862 BL655398:BO655398 JU655398:JV655398 TQ655398:TR655398 ADM655398:ADN655398 ANI655398:ANJ655398 AXE655398:AXF655398 BHA655398:BHB655398 BQW655398:BQX655398 CAS655398:CAT655398 CKO655398:CKP655398 CUK655398:CUL655398 DEG655398:DEH655398 DOC655398:DOD655398 DXY655398:DXZ655398 EHU655398:EHV655398 ERQ655398:ERR655398 FBM655398:FBN655398 FLI655398:FLJ655398 FVE655398:FVF655398 GFA655398:GFB655398 GOW655398:GOX655398 GYS655398:GYT655398 HIO655398:HIP655398 HSK655398:HSL655398 ICG655398:ICH655398 IMC655398:IMD655398 IVY655398:IVZ655398 JFU655398:JFV655398 JPQ655398:JPR655398 JZM655398:JZN655398 KJI655398:KJJ655398 KTE655398:KTF655398 LDA655398:LDB655398 LMW655398:LMX655398 LWS655398:LWT655398 MGO655398:MGP655398 MQK655398:MQL655398 NAG655398:NAH655398 NKC655398:NKD655398 NTY655398:NTZ655398 ODU655398:ODV655398 ONQ655398:ONR655398 OXM655398:OXN655398 PHI655398:PHJ655398 PRE655398:PRF655398 QBA655398:QBB655398 QKW655398:QKX655398 QUS655398:QUT655398 REO655398:REP655398 ROK655398:ROL655398 RYG655398:RYH655398 SIC655398:SID655398 SRY655398:SRZ655398 TBU655398:TBV655398 TLQ655398:TLR655398 TVM655398:TVN655398 UFI655398:UFJ655398 UPE655398:UPF655398 UZA655398:UZB655398 VIW655398:VIX655398 VSS655398:VST655398 WCO655398:WCP655398 WMK655398:WML655398 WWG655398:WWH655398 BL720934:BO720934 JU720934:JV720934 TQ720934:TR720934 ADM720934:ADN720934 ANI720934:ANJ720934 AXE720934:AXF720934 BHA720934:BHB720934 BQW720934:BQX720934 CAS720934:CAT720934 CKO720934:CKP720934 CUK720934:CUL720934 DEG720934:DEH720934 DOC720934:DOD720934 DXY720934:DXZ720934 EHU720934:EHV720934 ERQ720934:ERR720934 FBM720934:FBN720934 FLI720934:FLJ720934 FVE720934:FVF720934 GFA720934:GFB720934 GOW720934:GOX720934 GYS720934:GYT720934 HIO720934:HIP720934 HSK720934:HSL720934 ICG720934:ICH720934 IMC720934:IMD720934 IVY720934:IVZ720934 JFU720934:JFV720934 JPQ720934:JPR720934 JZM720934:JZN720934 KJI720934:KJJ720934 KTE720934:KTF720934 LDA720934:LDB720934 LMW720934:LMX720934 LWS720934:LWT720934 MGO720934:MGP720934 MQK720934:MQL720934 NAG720934:NAH720934 NKC720934:NKD720934 NTY720934:NTZ720934 ODU720934:ODV720934 ONQ720934:ONR720934 OXM720934:OXN720934 PHI720934:PHJ720934 PRE720934:PRF720934 QBA720934:QBB720934 QKW720934:QKX720934 QUS720934:QUT720934 REO720934:REP720934 ROK720934:ROL720934 RYG720934:RYH720934 SIC720934:SID720934 SRY720934:SRZ720934 TBU720934:TBV720934 TLQ720934:TLR720934 TVM720934:TVN720934 UFI720934:UFJ720934 UPE720934:UPF720934 UZA720934:UZB720934 VIW720934:VIX720934 VSS720934:VST720934 WCO720934:WCP720934 WMK720934:WML720934 WWG720934:WWH720934 BL786470:BO786470 JU786470:JV786470 TQ786470:TR786470 ADM786470:ADN786470 ANI786470:ANJ786470 AXE786470:AXF786470 BHA786470:BHB786470 BQW786470:BQX786470 CAS786470:CAT786470 CKO786470:CKP786470 CUK786470:CUL786470 DEG786470:DEH786470 DOC786470:DOD786470 DXY786470:DXZ786470 EHU786470:EHV786470 ERQ786470:ERR786470 FBM786470:FBN786470 FLI786470:FLJ786470 FVE786470:FVF786470 GFA786470:GFB786470 GOW786470:GOX786470 GYS786470:GYT786470 HIO786470:HIP786470 HSK786470:HSL786470 ICG786470:ICH786470 IMC786470:IMD786470 IVY786470:IVZ786470 JFU786470:JFV786470 JPQ786470:JPR786470 JZM786470:JZN786470 KJI786470:KJJ786470 KTE786470:KTF786470 LDA786470:LDB786470 LMW786470:LMX786470 LWS786470:LWT786470 MGO786470:MGP786470 MQK786470:MQL786470 NAG786470:NAH786470 NKC786470:NKD786470 NTY786470:NTZ786470 ODU786470:ODV786470 ONQ786470:ONR786470 OXM786470:OXN786470 PHI786470:PHJ786470 PRE786470:PRF786470 QBA786470:QBB786470 QKW786470:QKX786470 QUS786470:QUT786470 REO786470:REP786470 ROK786470:ROL786470 RYG786470:RYH786470 SIC786470:SID786470 SRY786470:SRZ786470 TBU786470:TBV786470 TLQ786470:TLR786470 TVM786470:TVN786470 UFI786470:UFJ786470 UPE786470:UPF786470 UZA786470:UZB786470 VIW786470:VIX786470 VSS786470:VST786470 WCO786470:WCP786470 WMK786470:WML786470 WWG786470:WWH786470 BL852006:BO852006 JU852006:JV852006 TQ852006:TR852006 ADM852006:ADN852006 ANI852006:ANJ852006 AXE852006:AXF852006 BHA852006:BHB852006 BQW852006:BQX852006 CAS852006:CAT852006 CKO852006:CKP852006 CUK852006:CUL852006 DEG852006:DEH852006 DOC852006:DOD852006 DXY852006:DXZ852006 EHU852006:EHV852006 ERQ852006:ERR852006 FBM852006:FBN852006 FLI852006:FLJ852006 FVE852006:FVF852006 GFA852006:GFB852006 GOW852006:GOX852006 GYS852006:GYT852006 HIO852006:HIP852006 HSK852006:HSL852006 ICG852006:ICH852006 IMC852006:IMD852006 IVY852006:IVZ852006 JFU852006:JFV852006 JPQ852006:JPR852006 JZM852006:JZN852006 KJI852006:KJJ852006 KTE852006:KTF852006 LDA852006:LDB852006 LMW852006:LMX852006 LWS852006:LWT852006 MGO852006:MGP852006 MQK852006:MQL852006 NAG852006:NAH852006 NKC852006:NKD852006 NTY852006:NTZ852006 ODU852006:ODV852006 ONQ852006:ONR852006 OXM852006:OXN852006 PHI852006:PHJ852006 PRE852006:PRF852006 QBA852006:QBB852006 QKW852006:QKX852006 QUS852006:QUT852006 REO852006:REP852006 ROK852006:ROL852006 RYG852006:RYH852006 SIC852006:SID852006 SRY852006:SRZ852006 TBU852006:TBV852006 TLQ852006:TLR852006 TVM852006:TVN852006 UFI852006:UFJ852006 UPE852006:UPF852006 UZA852006:UZB852006 VIW852006:VIX852006 VSS852006:VST852006 WCO852006:WCP852006 WMK852006:WML852006 WWG852006:WWH852006 BL917542:BO917542 JU917542:JV917542 TQ917542:TR917542 ADM917542:ADN917542 ANI917542:ANJ917542 AXE917542:AXF917542 BHA917542:BHB917542 BQW917542:BQX917542 CAS917542:CAT917542 CKO917542:CKP917542 CUK917542:CUL917542 DEG917542:DEH917542 DOC917542:DOD917542 DXY917542:DXZ917542 EHU917542:EHV917542 ERQ917542:ERR917542 FBM917542:FBN917542 FLI917542:FLJ917542 FVE917542:FVF917542 GFA917542:GFB917542 GOW917542:GOX917542 GYS917542:GYT917542 HIO917542:HIP917542 HSK917542:HSL917542 ICG917542:ICH917542 IMC917542:IMD917542 IVY917542:IVZ917542 JFU917542:JFV917542 JPQ917542:JPR917542 JZM917542:JZN917542 KJI917542:KJJ917542 KTE917542:KTF917542 LDA917542:LDB917542 LMW917542:LMX917542 LWS917542:LWT917542 MGO917542:MGP917542 MQK917542:MQL917542 NAG917542:NAH917542 NKC917542:NKD917542 NTY917542:NTZ917542 ODU917542:ODV917542 ONQ917542:ONR917542 OXM917542:OXN917542 PHI917542:PHJ917542 PRE917542:PRF917542 QBA917542:QBB917542 QKW917542:QKX917542 QUS917542:QUT917542 REO917542:REP917542 ROK917542:ROL917542 RYG917542:RYH917542 SIC917542:SID917542 SRY917542:SRZ917542 TBU917542:TBV917542 TLQ917542:TLR917542 TVM917542:TVN917542 UFI917542:UFJ917542 UPE917542:UPF917542 UZA917542:UZB917542 VIW917542:VIX917542 VSS917542:VST917542 WCO917542:WCP917542 WMK917542:WML917542 WWG917542:WWH917542 BL983078:BO983078 JU983078:JV983078 TQ983078:TR983078 ADM983078:ADN983078 ANI983078:ANJ983078 AXE983078:AXF983078 BHA983078:BHB983078 BQW983078:BQX983078 CAS983078:CAT983078 CKO983078:CKP983078 CUK983078:CUL983078 DEG983078:DEH983078 DOC983078:DOD983078 DXY983078:DXZ983078 EHU983078:EHV983078 ERQ983078:ERR983078 FBM983078:FBN983078 FLI983078:FLJ983078 FVE983078:FVF983078 GFA983078:GFB983078 GOW983078:GOX983078 GYS983078:GYT983078 HIO983078:HIP983078 HSK983078:HSL983078 ICG983078:ICH983078 IMC983078:IMD983078 IVY983078:IVZ983078 JFU983078:JFV983078 JPQ983078:JPR983078 JZM983078:JZN983078 KJI983078:KJJ983078 KTE983078:KTF983078 LDA983078:LDB983078 LMW983078:LMX983078 LWS983078:LWT983078 MGO983078:MGP983078 MQK983078:MQL983078 NAG983078:NAH983078 NKC983078:NKD983078 NTY983078:NTZ983078 ODU983078:ODV983078 ONQ983078:ONR983078 OXM983078:OXN983078 PHI983078:PHJ983078 PRE983078:PRF983078 QBA983078:QBB983078 QKW983078:QKX983078 QUS983078:QUT983078 REO983078:REP983078 ROK983078:ROL983078 RYG983078:RYH983078 SIC983078:SID983078 SRY983078:SRZ983078 TBU983078:TBV983078 TLQ983078:TLR983078 TVM983078:TVN983078 UFI983078:UFJ983078 UPE983078:UPF983078 UZA983078:UZB983078 VIW983078:VIX983078 VSS983078:VST983078 WCO983078:WCP983078 WMK983078:WML983078 WWG983078:WWH983078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AL65566:AM65566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AL131102:AM131102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AL196638:AM196638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AL262174:AM262174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AL327710:AM327710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AL393246:AM393246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AL458782:AM458782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AL524318:AM524318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AL589854:AM589854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AL655390:AM655390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AL720926:AM720926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AL786462:AM786462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AL851998:AM851998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AL917534:AM917534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AL983070:AM983070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AG42:AG43 JG47:JJ47 TC47:TF47 ACY47:ADB47 AMU47:AMX47 AWQ47:AWT47 BGM47:BGP47 BQI47:BQL47 CAE47:CAH47 CKA47:CKD47 CTW47:CTZ47 DDS47:DDV47 DNO47:DNR47 DXK47:DXN47 EHG47:EHJ47 ERC47:ERF47 FAY47:FBB47 FKU47:FKX47 FUQ47:FUT47 GEM47:GEP47 GOI47:GOL47 GYE47:GYH47 HIA47:HID47 HRW47:HRZ47 IBS47:IBV47 ILO47:ILR47 IVK47:IVN47 JFG47:JFJ47 JPC47:JPF47 JYY47:JZB47 KIU47:KIX47 KSQ47:KST47 LCM47:LCP47 LMI47:LML47 LWE47:LWH47 MGA47:MGD47 MPW47:MPZ47 MZS47:MZV47 NJO47:NJR47 NTK47:NTN47 ODG47:ODJ47 ONC47:ONF47 OWY47:OXB47 PGU47:PGX47 PQQ47:PQT47 QAM47:QAP47 QKI47:QKL47 QUE47:QUH47 REA47:RED47 RNW47:RNZ47 RXS47:RXV47 SHO47:SHR47 SRK47:SRN47 TBG47:TBJ47 TLC47:TLF47 TUY47:TVB47 UEU47:UEX47 UOQ47:UOT47 UYM47:UYP47 VII47:VIL47 VSE47:VSH47 WCA47:WCD47 WLW47:WLZ47 WVS47:WVV47 JG65566:JJ65566 TC65566:TF65566 ACY65566:ADB65566 AMU65566:AMX65566 AWQ65566:AWT65566 BGM65566:BGP65566 BQI65566:BQL65566 CAE65566:CAH65566 CKA65566:CKD65566 CTW65566:CTZ65566 DDS65566:DDV65566 DNO65566:DNR65566 DXK65566:DXN65566 EHG65566:EHJ65566 ERC65566:ERF65566 FAY65566:FBB65566 FKU65566:FKX65566 FUQ65566:FUT65566 GEM65566:GEP65566 GOI65566:GOL65566 GYE65566:GYH65566 HIA65566:HID65566 HRW65566:HRZ65566 IBS65566:IBV65566 ILO65566:ILR65566 IVK65566:IVN65566 JFG65566:JFJ65566 JPC65566:JPF65566 JYY65566:JZB65566 KIU65566:KIX65566 KSQ65566:KST65566 LCM65566:LCP65566 LMI65566:LML65566 LWE65566:LWH65566 MGA65566:MGD65566 MPW65566:MPZ65566 MZS65566:MZV65566 NJO65566:NJR65566 NTK65566:NTN65566 ODG65566:ODJ65566 ONC65566:ONF65566 OWY65566:OXB65566 PGU65566:PGX65566 PQQ65566:PQT65566 QAM65566:QAP65566 QKI65566:QKL65566 QUE65566:QUH65566 REA65566:RED65566 RNW65566:RNZ65566 RXS65566:RXV65566 SHO65566:SHR65566 SRK65566:SRN65566 TBG65566:TBJ65566 TLC65566:TLF65566 TUY65566:TVB65566 UEU65566:UEX65566 UOQ65566:UOT65566 UYM65566:UYP65566 VII65566:VIL65566 VSE65566:VSH65566 WCA65566:WCD65566 WLW65566:WLZ65566 WVS65566:WVV65566 JG131102:JJ131102 TC131102:TF131102 ACY131102:ADB131102 AMU131102:AMX131102 AWQ131102:AWT131102 BGM131102:BGP131102 BQI131102:BQL131102 CAE131102:CAH131102 CKA131102:CKD131102 CTW131102:CTZ131102 DDS131102:DDV131102 DNO131102:DNR131102 DXK131102:DXN131102 EHG131102:EHJ131102 ERC131102:ERF131102 FAY131102:FBB131102 FKU131102:FKX131102 FUQ131102:FUT131102 GEM131102:GEP131102 GOI131102:GOL131102 GYE131102:GYH131102 HIA131102:HID131102 HRW131102:HRZ131102 IBS131102:IBV131102 ILO131102:ILR131102 IVK131102:IVN131102 JFG131102:JFJ131102 JPC131102:JPF131102 JYY131102:JZB131102 KIU131102:KIX131102 KSQ131102:KST131102 LCM131102:LCP131102 LMI131102:LML131102 LWE131102:LWH131102 MGA131102:MGD131102 MPW131102:MPZ131102 MZS131102:MZV131102 NJO131102:NJR131102 NTK131102:NTN131102 ODG131102:ODJ131102 ONC131102:ONF131102 OWY131102:OXB131102 PGU131102:PGX131102 PQQ131102:PQT131102 QAM131102:QAP131102 QKI131102:QKL131102 QUE131102:QUH131102 REA131102:RED131102 RNW131102:RNZ131102 RXS131102:RXV131102 SHO131102:SHR131102 SRK131102:SRN131102 TBG131102:TBJ131102 TLC131102:TLF131102 TUY131102:TVB131102 UEU131102:UEX131102 UOQ131102:UOT131102 UYM131102:UYP131102 VII131102:VIL131102 VSE131102:VSH131102 WCA131102:WCD131102 WLW131102:WLZ131102 WVS131102:WVV131102 JG196638:JJ196638 TC196638:TF196638 ACY196638:ADB196638 AMU196638:AMX196638 AWQ196638:AWT196638 BGM196638:BGP196638 BQI196638:BQL196638 CAE196638:CAH196638 CKA196638:CKD196638 CTW196638:CTZ196638 DDS196638:DDV196638 DNO196638:DNR196638 DXK196638:DXN196638 EHG196638:EHJ196638 ERC196638:ERF196638 FAY196638:FBB196638 FKU196638:FKX196638 FUQ196638:FUT196638 GEM196638:GEP196638 GOI196638:GOL196638 GYE196638:GYH196638 HIA196638:HID196638 HRW196638:HRZ196638 IBS196638:IBV196638 ILO196638:ILR196638 IVK196638:IVN196638 JFG196638:JFJ196638 JPC196638:JPF196638 JYY196638:JZB196638 KIU196638:KIX196638 KSQ196638:KST196638 LCM196638:LCP196638 LMI196638:LML196638 LWE196638:LWH196638 MGA196638:MGD196638 MPW196638:MPZ196638 MZS196638:MZV196638 NJO196638:NJR196638 NTK196638:NTN196638 ODG196638:ODJ196638 ONC196638:ONF196638 OWY196638:OXB196638 PGU196638:PGX196638 PQQ196638:PQT196638 QAM196638:QAP196638 QKI196638:QKL196638 QUE196638:QUH196638 REA196638:RED196638 RNW196638:RNZ196638 RXS196638:RXV196638 SHO196638:SHR196638 SRK196638:SRN196638 TBG196638:TBJ196638 TLC196638:TLF196638 TUY196638:TVB196638 UEU196638:UEX196638 UOQ196638:UOT196638 UYM196638:UYP196638 VII196638:VIL196638 VSE196638:VSH196638 WCA196638:WCD196638 WLW196638:WLZ196638 WVS196638:WVV196638 JG262174:JJ262174 TC262174:TF262174 ACY262174:ADB262174 AMU262174:AMX262174 AWQ262174:AWT262174 BGM262174:BGP262174 BQI262174:BQL262174 CAE262174:CAH262174 CKA262174:CKD262174 CTW262174:CTZ262174 DDS262174:DDV262174 DNO262174:DNR262174 DXK262174:DXN262174 EHG262174:EHJ262174 ERC262174:ERF262174 FAY262174:FBB262174 FKU262174:FKX262174 FUQ262174:FUT262174 GEM262174:GEP262174 GOI262174:GOL262174 GYE262174:GYH262174 HIA262174:HID262174 HRW262174:HRZ262174 IBS262174:IBV262174 ILO262174:ILR262174 IVK262174:IVN262174 JFG262174:JFJ262174 JPC262174:JPF262174 JYY262174:JZB262174 KIU262174:KIX262174 KSQ262174:KST262174 LCM262174:LCP262174 LMI262174:LML262174 LWE262174:LWH262174 MGA262174:MGD262174 MPW262174:MPZ262174 MZS262174:MZV262174 NJO262174:NJR262174 NTK262174:NTN262174 ODG262174:ODJ262174 ONC262174:ONF262174 OWY262174:OXB262174 PGU262174:PGX262174 PQQ262174:PQT262174 QAM262174:QAP262174 QKI262174:QKL262174 QUE262174:QUH262174 REA262174:RED262174 RNW262174:RNZ262174 RXS262174:RXV262174 SHO262174:SHR262174 SRK262174:SRN262174 TBG262174:TBJ262174 TLC262174:TLF262174 TUY262174:TVB262174 UEU262174:UEX262174 UOQ262174:UOT262174 UYM262174:UYP262174 VII262174:VIL262174 VSE262174:VSH262174 WCA262174:WCD262174 WLW262174:WLZ262174 WVS262174:WVV262174 JG327710:JJ327710 TC327710:TF327710 ACY327710:ADB327710 AMU327710:AMX327710 AWQ327710:AWT327710 BGM327710:BGP327710 BQI327710:BQL327710 CAE327710:CAH327710 CKA327710:CKD327710 CTW327710:CTZ327710 DDS327710:DDV327710 DNO327710:DNR327710 DXK327710:DXN327710 EHG327710:EHJ327710 ERC327710:ERF327710 FAY327710:FBB327710 FKU327710:FKX327710 FUQ327710:FUT327710 GEM327710:GEP327710 GOI327710:GOL327710 GYE327710:GYH327710 HIA327710:HID327710 HRW327710:HRZ327710 IBS327710:IBV327710 ILO327710:ILR327710 IVK327710:IVN327710 JFG327710:JFJ327710 JPC327710:JPF327710 JYY327710:JZB327710 KIU327710:KIX327710 KSQ327710:KST327710 LCM327710:LCP327710 LMI327710:LML327710 LWE327710:LWH327710 MGA327710:MGD327710 MPW327710:MPZ327710 MZS327710:MZV327710 NJO327710:NJR327710 NTK327710:NTN327710 ODG327710:ODJ327710 ONC327710:ONF327710 OWY327710:OXB327710 PGU327710:PGX327710 PQQ327710:PQT327710 QAM327710:QAP327710 QKI327710:QKL327710 QUE327710:QUH327710 REA327710:RED327710 RNW327710:RNZ327710 RXS327710:RXV327710 SHO327710:SHR327710 SRK327710:SRN327710 TBG327710:TBJ327710 TLC327710:TLF327710 TUY327710:TVB327710 UEU327710:UEX327710 UOQ327710:UOT327710 UYM327710:UYP327710 VII327710:VIL327710 VSE327710:VSH327710 WCA327710:WCD327710 WLW327710:WLZ327710 WVS327710:WVV327710 JG393246:JJ393246 TC393246:TF393246 ACY393246:ADB393246 AMU393246:AMX393246 AWQ393246:AWT393246 BGM393246:BGP393246 BQI393246:BQL393246 CAE393246:CAH393246 CKA393246:CKD393246 CTW393246:CTZ393246 DDS393246:DDV393246 DNO393246:DNR393246 DXK393246:DXN393246 EHG393246:EHJ393246 ERC393246:ERF393246 FAY393246:FBB393246 FKU393246:FKX393246 FUQ393246:FUT393246 GEM393246:GEP393246 GOI393246:GOL393246 GYE393246:GYH393246 HIA393246:HID393246 HRW393246:HRZ393246 IBS393246:IBV393246 ILO393246:ILR393246 IVK393246:IVN393246 JFG393246:JFJ393246 JPC393246:JPF393246 JYY393246:JZB393246 KIU393246:KIX393246 KSQ393246:KST393246 LCM393246:LCP393246 LMI393246:LML393246 LWE393246:LWH393246 MGA393246:MGD393246 MPW393246:MPZ393246 MZS393246:MZV393246 NJO393246:NJR393246 NTK393246:NTN393246 ODG393246:ODJ393246 ONC393246:ONF393246 OWY393246:OXB393246 PGU393246:PGX393246 PQQ393246:PQT393246 QAM393246:QAP393246 QKI393246:QKL393246 QUE393246:QUH393246 REA393246:RED393246 RNW393246:RNZ393246 RXS393246:RXV393246 SHO393246:SHR393246 SRK393246:SRN393246 TBG393246:TBJ393246 TLC393246:TLF393246 TUY393246:TVB393246 UEU393246:UEX393246 UOQ393246:UOT393246 UYM393246:UYP393246 VII393246:VIL393246 VSE393246:VSH393246 WCA393246:WCD393246 WLW393246:WLZ393246 WVS393246:WVV393246 JG458782:JJ458782 TC458782:TF458782 ACY458782:ADB458782 AMU458782:AMX458782 AWQ458782:AWT458782 BGM458782:BGP458782 BQI458782:BQL458782 CAE458782:CAH458782 CKA458782:CKD458782 CTW458782:CTZ458782 DDS458782:DDV458782 DNO458782:DNR458782 DXK458782:DXN458782 EHG458782:EHJ458782 ERC458782:ERF458782 FAY458782:FBB458782 FKU458782:FKX458782 FUQ458782:FUT458782 GEM458782:GEP458782 GOI458782:GOL458782 GYE458782:GYH458782 HIA458782:HID458782 HRW458782:HRZ458782 IBS458782:IBV458782 ILO458782:ILR458782 IVK458782:IVN458782 JFG458782:JFJ458782 JPC458782:JPF458782 JYY458782:JZB458782 KIU458782:KIX458782 KSQ458782:KST458782 LCM458782:LCP458782 LMI458782:LML458782 LWE458782:LWH458782 MGA458782:MGD458782 MPW458782:MPZ458782 MZS458782:MZV458782 NJO458782:NJR458782 NTK458782:NTN458782 ODG458782:ODJ458782 ONC458782:ONF458782 OWY458782:OXB458782 PGU458782:PGX458782 PQQ458782:PQT458782 QAM458782:QAP458782 QKI458782:QKL458782 QUE458782:QUH458782 REA458782:RED458782 RNW458782:RNZ458782 RXS458782:RXV458782 SHO458782:SHR458782 SRK458782:SRN458782 TBG458782:TBJ458782 TLC458782:TLF458782 TUY458782:TVB458782 UEU458782:UEX458782 UOQ458782:UOT458782 UYM458782:UYP458782 VII458782:VIL458782 VSE458782:VSH458782 WCA458782:WCD458782 WLW458782:WLZ458782 WVS458782:WVV458782 JG524318:JJ524318 TC524318:TF524318 ACY524318:ADB524318 AMU524318:AMX524318 AWQ524318:AWT524318 BGM524318:BGP524318 BQI524318:BQL524318 CAE524318:CAH524318 CKA524318:CKD524318 CTW524318:CTZ524318 DDS524318:DDV524318 DNO524318:DNR524318 DXK524318:DXN524318 EHG524318:EHJ524318 ERC524318:ERF524318 FAY524318:FBB524318 FKU524318:FKX524318 FUQ524318:FUT524318 GEM524318:GEP524318 GOI524318:GOL524318 GYE524318:GYH524318 HIA524318:HID524318 HRW524318:HRZ524318 IBS524318:IBV524318 ILO524318:ILR524318 IVK524318:IVN524318 JFG524318:JFJ524318 JPC524318:JPF524318 JYY524318:JZB524318 KIU524318:KIX524318 KSQ524318:KST524318 LCM524318:LCP524318 LMI524318:LML524318 LWE524318:LWH524318 MGA524318:MGD524318 MPW524318:MPZ524318 MZS524318:MZV524318 NJO524318:NJR524318 NTK524318:NTN524318 ODG524318:ODJ524318 ONC524318:ONF524318 OWY524318:OXB524318 PGU524318:PGX524318 PQQ524318:PQT524318 QAM524318:QAP524318 QKI524318:QKL524318 QUE524318:QUH524318 REA524318:RED524318 RNW524318:RNZ524318 RXS524318:RXV524318 SHO524318:SHR524318 SRK524318:SRN524318 TBG524318:TBJ524318 TLC524318:TLF524318 TUY524318:TVB524318 UEU524318:UEX524318 UOQ524318:UOT524318 UYM524318:UYP524318 VII524318:VIL524318 VSE524318:VSH524318 WCA524318:WCD524318 WLW524318:WLZ524318 WVS524318:WVV524318 JG589854:JJ589854 TC589854:TF589854 ACY589854:ADB589854 AMU589854:AMX589854 AWQ589854:AWT589854 BGM589854:BGP589854 BQI589854:BQL589854 CAE589854:CAH589854 CKA589854:CKD589854 CTW589854:CTZ589854 DDS589854:DDV589854 DNO589854:DNR589854 DXK589854:DXN589854 EHG589854:EHJ589854 ERC589854:ERF589854 FAY589854:FBB589854 FKU589854:FKX589854 FUQ589854:FUT589854 GEM589854:GEP589854 GOI589854:GOL589854 GYE589854:GYH589854 HIA589854:HID589854 HRW589854:HRZ589854 IBS589854:IBV589854 ILO589854:ILR589854 IVK589854:IVN589854 JFG589854:JFJ589854 JPC589854:JPF589854 JYY589854:JZB589854 KIU589854:KIX589854 KSQ589854:KST589854 LCM589854:LCP589854 LMI589854:LML589854 LWE589854:LWH589854 MGA589854:MGD589854 MPW589854:MPZ589854 MZS589854:MZV589854 NJO589854:NJR589854 NTK589854:NTN589854 ODG589854:ODJ589854 ONC589854:ONF589854 OWY589854:OXB589854 PGU589854:PGX589854 PQQ589854:PQT589854 QAM589854:QAP589854 QKI589854:QKL589854 QUE589854:QUH589854 REA589854:RED589854 RNW589854:RNZ589854 RXS589854:RXV589854 SHO589854:SHR589854 SRK589854:SRN589854 TBG589854:TBJ589854 TLC589854:TLF589854 TUY589854:TVB589854 UEU589854:UEX589854 UOQ589854:UOT589854 UYM589854:UYP589854 VII589854:VIL589854 VSE589854:VSH589854 WCA589854:WCD589854 WLW589854:WLZ589854 WVS589854:WVV589854 JG655390:JJ655390 TC655390:TF655390 ACY655390:ADB655390 AMU655390:AMX655390 AWQ655390:AWT655390 BGM655390:BGP655390 BQI655390:BQL655390 CAE655390:CAH655390 CKA655390:CKD655390 CTW655390:CTZ655390 DDS655390:DDV655390 DNO655390:DNR655390 DXK655390:DXN655390 EHG655390:EHJ655390 ERC655390:ERF655390 FAY655390:FBB655390 FKU655390:FKX655390 FUQ655390:FUT655390 GEM655390:GEP655390 GOI655390:GOL655390 GYE655390:GYH655390 HIA655390:HID655390 HRW655390:HRZ655390 IBS655390:IBV655390 ILO655390:ILR655390 IVK655390:IVN655390 JFG655390:JFJ655390 JPC655390:JPF655390 JYY655390:JZB655390 KIU655390:KIX655390 KSQ655390:KST655390 LCM655390:LCP655390 LMI655390:LML655390 LWE655390:LWH655390 MGA655390:MGD655390 MPW655390:MPZ655390 MZS655390:MZV655390 NJO655390:NJR655390 NTK655390:NTN655390 ODG655390:ODJ655390 ONC655390:ONF655390 OWY655390:OXB655390 PGU655390:PGX655390 PQQ655390:PQT655390 QAM655390:QAP655390 QKI655390:QKL655390 QUE655390:QUH655390 REA655390:RED655390 RNW655390:RNZ655390 RXS655390:RXV655390 SHO655390:SHR655390 SRK655390:SRN655390 TBG655390:TBJ655390 TLC655390:TLF655390 TUY655390:TVB655390 UEU655390:UEX655390 UOQ655390:UOT655390 UYM655390:UYP655390 VII655390:VIL655390 VSE655390:VSH655390 WCA655390:WCD655390 WLW655390:WLZ655390 WVS655390:WVV655390 JG720926:JJ720926 TC720926:TF720926 ACY720926:ADB720926 AMU720926:AMX720926 AWQ720926:AWT720926 BGM720926:BGP720926 BQI720926:BQL720926 CAE720926:CAH720926 CKA720926:CKD720926 CTW720926:CTZ720926 DDS720926:DDV720926 DNO720926:DNR720926 DXK720926:DXN720926 EHG720926:EHJ720926 ERC720926:ERF720926 FAY720926:FBB720926 FKU720926:FKX720926 FUQ720926:FUT720926 GEM720926:GEP720926 GOI720926:GOL720926 GYE720926:GYH720926 HIA720926:HID720926 HRW720926:HRZ720926 IBS720926:IBV720926 ILO720926:ILR720926 IVK720926:IVN720926 JFG720926:JFJ720926 JPC720926:JPF720926 JYY720926:JZB720926 KIU720926:KIX720926 KSQ720926:KST720926 LCM720926:LCP720926 LMI720926:LML720926 LWE720926:LWH720926 MGA720926:MGD720926 MPW720926:MPZ720926 MZS720926:MZV720926 NJO720926:NJR720926 NTK720926:NTN720926 ODG720926:ODJ720926 ONC720926:ONF720926 OWY720926:OXB720926 PGU720926:PGX720926 PQQ720926:PQT720926 QAM720926:QAP720926 QKI720926:QKL720926 QUE720926:QUH720926 REA720926:RED720926 RNW720926:RNZ720926 RXS720926:RXV720926 SHO720926:SHR720926 SRK720926:SRN720926 TBG720926:TBJ720926 TLC720926:TLF720926 TUY720926:TVB720926 UEU720926:UEX720926 UOQ720926:UOT720926 UYM720926:UYP720926 VII720926:VIL720926 VSE720926:VSH720926 WCA720926:WCD720926 WLW720926:WLZ720926 WVS720926:WVV720926 JG786462:JJ786462 TC786462:TF786462 ACY786462:ADB786462 AMU786462:AMX786462 AWQ786462:AWT786462 BGM786462:BGP786462 BQI786462:BQL786462 CAE786462:CAH786462 CKA786462:CKD786462 CTW786462:CTZ786462 DDS786462:DDV786462 DNO786462:DNR786462 DXK786462:DXN786462 EHG786462:EHJ786462 ERC786462:ERF786462 FAY786462:FBB786462 FKU786462:FKX786462 FUQ786462:FUT786462 GEM786462:GEP786462 GOI786462:GOL786462 GYE786462:GYH786462 HIA786462:HID786462 HRW786462:HRZ786462 IBS786462:IBV786462 ILO786462:ILR786462 IVK786462:IVN786462 JFG786462:JFJ786462 JPC786462:JPF786462 JYY786462:JZB786462 KIU786462:KIX786462 KSQ786462:KST786462 LCM786462:LCP786462 LMI786462:LML786462 LWE786462:LWH786462 MGA786462:MGD786462 MPW786462:MPZ786462 MZS786462:MZV786462 NJO786462:NJR786462 NTK786462:NTN786462 ODG786462:ODJ786462 ONC786462:ONF786462 OWY786462:OXB786462 PGU786462:PGX786462 PQQ786462:PQT786462 QAM786462:QAP786462 QKI786462:QKL786462 QUE786462:QUH786462 REA786462:RED786462 RNW786462:RNZ786462 RXS786462:RXV786462 SHO786462:SHR786462 SRK786462:SRN786462 TBG786462:TBJ786462 TLC786462:TLF786462 TUY786462:TVB786462 UEU786462:UEX786462 UOQ786462:UOT786462 UYM786462:UYP786462 VII786462:VIL786462 VSE786462:VSH786462 WCA786462:WCD786462 WLW786462:WLZ786462 WVS786462:WVV786462 JG851998:JJ851998 TC851998:TF851998 ACY851998:ADB851998 AMU851998:AMX851998 AWQ851998:AWT851998 BGM851998:BGP851998 BQI851998:BQL851998 CAE851998:CAH851998 CKA851998:CKD851998 CTW851998:CTZ851998 DDS851998:DDV851998 DNO851998:DNR851998 DXK851998:DXN851998 EHG851998:EHJ851998 ERC851998:ERF851998 FAY851998:FBB851998 FKU851998:FKX851998 FUQ851998:FUT851998 GEM851998:GEP851998 GOI851998:GOL851998 GYE851998:GYH851998 HIA851998:HID851998 HRW851998:HRZ851998 IBS851998:IBV851998 ILO851998:ILR851998 IVK851998:IVN851998 JFG851998:JFJ851998 JPC851998:JPF851998 JYY851998:JZB851998 KIU851998:KIX851998 KSQ851998:KST851998 LCM851998:LCP851998 LMI851998:LML851998 LWE851998:LWH851998 MGA851998:MGD851998 MPW851998:MPZ851998 MZS851998:MZV851998 NJO851998:NJR851998 NTK851998:NTN851998 ODG851998:ODJ851998 ONC851998:ONF851998 OWY851998:OXB851998 PGU851998:PGX851998 PQQ851998:PQT851998 QAM851998:QAP851998 QKI851998:QKL851998 QUE851998:QUH851998 REA851998:RED851998 RNW851998:RNZ851998 RXS851998:RXV851998 SHO851998:SHR851998 SRK851998:SRN851998 TBG851998:TBJ851998 TLC851998:TLF851998 TUY851998:TVB851998 UEU851998:UEX851998 UOQ851998:UOT851998 UYM851998:UYP851998 VII851998:VIL851998 VSE851998:VSH851998 WCA851998:WCD851998 WLW851998:WLZ851998 WVS851998:WVV851998 JG917534:JJ917534 TC917534:TF917534 ACY917534:ADB917534 AMU917534:AMX917534 AWQ917534:AWT917534 BGM917534:BGP917534 BQI917534:BQL917534 CAE917534:CAH917534 CKA917534:CKD917534 CTW917534:CTZ917534 DDS917534:DDV917534 DNO917534:DNR917534 DXK917534:DXN917534 EHG917534:EHJ917534 ERC917534:ERF917534 FAY917534:FBB917534 FKU917534:FKX917534 FUQ917534:FUT917534 GEM917534:GEP917534 GOI917534:GOL917534 GYE917534:GYH917534 HIA917534:HID917534 HRW917534:HRZ917534 IBS917534:IBV917534 ILO917534:ILR917534 IVK917534:IVN917534 JFG917534:JFJ917534 JPC917534:JPF917534 JYY917534:JZB917534 KIU917534:KIX917534 KSQ917534:KST917534 LCM917534:LCP917534 LMI917534:LML917534 LWE917534:LWH917534 MGA917534:MGD917534 MPW917534:MPZ917534 MZS917534:MZV917534 NJO917534:NJR917534 NTK917534:NTN917534 ODG917534:ODJ917534 ONC917534:ONF917534 OWY917534:OXB917534 PGU917534:PGX917534 PQQ917534:PQT917534 QAM917534:QAP917534 QKI917534:QKL917534 QUE917534:QUH917534 REA917534:RED917534 RNW917534:RNZ917534 RXS917534:RXV917534 SHO917534:SHR917534 SRK917534:SRN917534 TBG917534:TBJ917534 TLC917534:TLF917534 TUY917534:TVB917534 UEU917534:UEX917534 UOQ917534:UOT917534 UYM917534:UYP917534 VII917534:VIL917534 VSE917534:VSH917534 WCA917534:WCD917534 WLW917534:WLZ917534 WVS917534:WVV917534 JG983070:JJ983070 TC983070:TF983070 ACY983070:ADB983070 AMU983070:AMX983070 AWQ983070:AWT983070 BGM983070:BGP983070 BQI983070:BQL983070 CAE983070:CAH983070 CKA983070:CKD983070 CTW983070:CTZ983070 DDS983070:DDV983070 DNO983070:DNR983070 DXK983070:DXN983070 EHG983070:EHJ983070 ERC983070:ERF983070 FAY983070:FBB983070 FKU983070:FKX983070 FUQ983070:FUT983070 GEM983070:GEP983070 GOI983070:GOL983070 GYE983070:GYH983070 HIA983070:HID983070 HRW983070:HRZ983070 IBS983070:IBV983070 ILO983070:ILR983070 IVK983070:IVN983070 JFG983070:JFJ983070 JPC983070:JPF983070 JYY983070:JZB983070 KIU983070:KIX983070 KSQ983070:KST983070 LCM983070:LCP983070 LMI983070:LML983070 LWE983070:LWH983070 MGA983070:MGD983070 MPW983070:MPZ983070 MZS983070:MZV983070 NJO983070:NJR983070 NTK983070:NTN983070 ODG983070:ODJ983070 ONC983070:ONF983070 OWY983070:OXB983070 PGU983070:PGX983070 PQQ983070:PQT983070 QAM983070:QAP983070 QKI983070:QKL983070 QUE983070:QUH983070 REA983070:RED983070 RNW983070:RNZ983070 RXS983070:RXV983070 SHO983070:SHR983070 SRK983070:SRN983070 TBG983070:TBJ983070 TLC983070:TLF983070 TUY983070:TVB983070 UEU983070:UEX983070 UOQ983070:UOT983070 UYM983070:UYP983070 VII983070:VIL983070 VSE983070:VSH983070 WCA983070:WCD983070 WLW983070:WLZ983070 WVS983070:WVV983070 AU65556:BP65562 JR65556:JW65562 TN65556:TS65562 ADJ65556:ADO65562 ANF65556:ANK65562 AXB65556:AXG65562 BGX65556:BHC65562 BQT65556:BQY65562 CAP65556:CAU65562 CKL65556:CKQ65562 CUH65556:CUM65562 DED65556:DEI65562 DNZ65556:DOE65562 DXV65556:DYA65562 EHR65556:EHW65562 ERN65556:ERS65562 FBJ65556:FBO65562 FLF65556:FLK65562 FVB65556:FVG65562 GEX65556:GFC65562 GOT65556:GOY65562 GYP65556:GYU65562 HIL65556:HIQ65562 HSH65556:HSM65562 ICD65556:ICI65562 ILZ65556:IME65562 IVV65556:IWA65562 JFR65556:JFW65562 JPN65556:JPS65562 JZJ65556:JZO65562 KJF65556:KJK65562 KTB65556:KTG65562 LCX65556:LDC65562 LMT65556:LMY65562 LWP65556:LWU65562 MGL65556:MGQ65562 MQH65556:MQM65562 NAD65556:NAI65562 NJZ65556:NKE65562 NTV65556:NUA65562 ODR65556:ODW65562 ONN65556:ONS65562 OXJ65556:OXO65562 PHF65556:PHK65562 PRB65556:PRG65562 QAX65556:QBC65562 QKT65556:QKY65562 QUP65556:QUU65562 REL65556:REQ65562 ROH65556:ROM65562 RYD65556:RYI65562 SHZ65556:SIE65562 SRV65556:SSA65562 TBR65556:TBW65562 TLN65556:TLS65562 TVJ65556:TVO65562 UFF65556:UFK65562 UPB65556:UPG65562 UYX65556:UZC65562 VIT65556:VIY65562 VSP65556:VSU65562 WCL65556:WCQ65562 WMH65556:WMM65562 WWD65556:WWI65562 AU131092:BP131098 JR131092:JW131098 TN131092:TS131098 ADJ131092:ADO131098 ANF131092:ANK131098 AXB131092:AXG131098 BGX131092:BHC131098 BQT131092:BQY131098 CAP131092:CAU131098 CKL131092:CKQ131098 CUH131092:CUM131098 DED131092:DEI131098 DNZ131092:DOE131098 DXV131092:DYA131098 EHR131092:EHW131098 ERN131092:ERS131098 FBJ131092:FBO131098 FLF131092:FLK131098 FVB131092:FVG131098 GEX131092:GFC131098 GOT131092:GOY131098 GYP131092:GYU131098 HIL131092:HIQ131098 HSH131092:HSM131098 ICD131092:ICI131098 ILZ131092:IME131098 IVV131092:IWA131098 JFR131092:JFW131098 JPN131092:JPS131098 JZJ131092:JZO131098 KJF131092:KJK131098 KTB131092:KTG131098 LCX131092:LDC131098 LMT131092:LMY131098 LWP131092:LWU131098 MGL131092:MGQ131098 MQH131092:MQM131098 NAD131092:NAI131098 NJZ131092:NKE131098 NTV131092:NUA131098 ODR131092:ODW131098 ONN131092:ONS131098 OXJ131092:OXO131098 PHF131092:PHK131098 PRB131092:PRG131098 QAX131092:QBC131098 QKT131092:QKY131098 QUP131092:QUU131098 REL131092:REQ131098 ROH131092:ROM131098 RYD131092:RYI131098 SHZ131092:SIE131098 SRV131092:SSA131098 TBR131092:TBW131098 TLN131092:TLS131098 TVJ131092:TVO131098 UFF131092:UFK131098 UPB131092:UPG131098 UYX131092:UZC131098 VIT131092:VIY131098 VSP131092:VSU131098 WCL131092:WCQ131098 WMH131092:WMM131098 WWD131092:WWI131098 AU196628:BP196634 JR196628:JW196634 TN196628:TS196634 ADJ196628:ADO196634 ANF196628:ANK196634 AXB196628:AXG196634 BGX196628:BHC196634 BQT196628:BQY196634 CAP196628:CAU196634 CKL196628:CKQ196634 CUH196628:CUM196634 DED196628:DEI196634 DNZ196628:DOE196634 DXV196628:DYA196634 EHR196628:EHW196634 ERN196628:ERS196634 FBJ196628:FBO196634 FLF196628:FLK196634 FVB196628:FVG196634 GEX196628:GFC196634 GOT196628:GOY196634 GYP196628:GYU196634 HIL196628:HIQ196634 HSH196628:HSM196634 ICD196628:ICI196634 ILZ196628:IME196634 IVV196628:IWA196634 JFR196628:JFW196634 JPN196628:JPS196634 JZJ196628:JZO196634 KJF196628:KJK196634 KTB196628:KTG196634 LCX196628:LDC196634 LMT196628:LMY196634 LWP196628:LWU196634 MGL196628:MGQ196634 MQH196628:MQM196634 NAD196628:NAI196634 NJZ196628:NKE196634 NTV196628:NUA196634 ODR196628:ODW196634 ONN196628:ONS196634 OXJ196628:OXO196634 PHF196628:PHK196634 PRB196628:PRG196634 QAX196628:QBC196634 QKT196628:QKY196634 QUP196628:QUU196634 REL196628:REQ196634 ROH196628:ROM196634 RYD196628:RYI196634 SHZ196628:SIE196634 SRV196628:SSA196634 TBR196628:TBW196634 TLN196628:TLS196634 TVJ196628:TVO196634 UFF196628:UFK196634 UPB196628:UPG196634 UYX196628:UZC196634 VIT196628:VIY196634 VSP196628:VSU196634 WCL196628:WCQ196634 WMH196628:WMM196634 WWD196628:WWI196634 AU262164:BP262170 JR262164:JW262170 TN262164:TS262170 ADJ262164:ADO262170 ANF262164:ANK262170 AXB262164:AXG262170 BGX262164:BHC262170 BQT262164:BQY262170 CAP262164:CAU262170 CKL262164:CKQ262170 CUH262164:CUM262170 DED262164:DEI262170 DNZ262164:DOE262170 DXV262164:DYA262170 EHR262164:EHW262170 ERN262164:ERS262170 FBJ262164:FBO262170 FLF262164:FLK262170 FVB262164:FVG262170 GEX262164:GFC262170 GOT262164:GOY262170 GYP262164:GYU262170 HIL262164:HIQ262170 HSH262164:HSM262170 ICD262164:ICI262170 ILZ262164:IME262170 IVV262164:IWA262170 JFR262164:JFW262170 JPN262164:JPS262170 JZJ262164:JZO262170 KJF262164:KJK262170 KTB262164:KTG262170 LCX262164:LDC262170 LMT262164:LMY262170 LWP262164:LWU262170 MGL262164:MGQ262170 MQH262164:MQM262170 NAD262164:NAI262170 NJZ262164:NKE262170 NTV262164:NUA262170 ODR262164:ODW262170 ONN262164:ONS262170 OXJ262164:OXO262170 PHF262164:PHK262170 PRB262164:PRG262170 QAX262164:QBC262170 QKT262164:QKY262170 QUP262164:QUU262170 REL262164:REQ262170 ROH262164:ROM262170 RYD262164:RYI262170 SHZ262164:SIE262170 SRV262164:SSA262170 TBR262164:TBW262170 TLN262164:TLS262170 TVJ262164:TVO262170 UFF262164:UFK262170 UPB262164:UPG262170 UYX262164:UZC262170 VIT262164:VIY262170 VSP262164:VSU262170 WCL262164:WCQ262170 WMH262164:WMM262170 WWD262164:WWI262170 AU327700:BP327706 JR327700:JW327706 TN327700:TS327706 ADJ327700:ADO327706 ANF327700:ANK327706 AXB327700:AXG327706 BGX327700:BHC327706 BQT327700:BQY327706 CAP327700:CAU327706 CKL327700:CKQ327706 CUH327700:CUM327706 DED327700:DEI327706 DNZ327700:DOE327706 DXV327700:DYA327706 EHR327700:EHW327706 ERN327700:ERS327706 FBJ327700:FBO327706 FLF327700:FLK327706 FVB327700:FVG327706 GEX327700:GFC327706 GOT327700:GOY327706 GYP327700:GYU327706 HIL327700:HIQ327706 HSH327700:HSM327706 ICD327700:ICI327706 ILZ327700:IME327706 IVV327700:IWA327706 JFR327700:JFW327706 JPN327700:JPS327706 JZJ327700:JZO327706 KJF327700:KJK327706 KTB327700:KTG327706 LCX327700:LDC327706 LMT327700:LMY327706 LWP327700:LWU327706 MGL327700:MGQ327706 MQH327700:MQM327706 NAD327700:NAI327706 NJZ327700:NKE327706 NTV327700:NUA327706 ODR327700:ODW327706 ONN327700:ONS327706 OXJ327700:OXO327706 PHF327700:PHK327706 PRB327700:PRG327706 QAX327700:QBC327706 QKT327700:QKY327706 QUP327700:QUU327706 REL327700:REQ327706 ROH327700:ROM327706 RYD327700:RYI327706 SHZ327700:SIE327706 SRV327700:SSA327706 TBR327700:TBW327706 TLN327700:TLS327706 TVJ327700:TVO327706 UFF327700:UFK327706 UPB327700:UPG327706 UYX327700:UZC327706 VIT327700:VIY327706 VSP327700:VSU327706 WCL327700:WCQ327706 WMH327700:WMM327706 WWD327700:WWI327706 AU393236:BP393242 JR393236:JW393242 TN393236:TS393242 ADJ393236:ADO393242 ANF393236:ANK393242 AXB393236:AXG393242 BGX393236:BHC393242 BQT393236:BQY393242 CAP393236:CAU393242 CKL393236:CKQ393242 CUH393236:CUM393242 DED393236:DEI393242 DNZ393236:DOE393242 DXV393236:DYA393242 EHR393236:EHW393242 ERN393236:ERS393242 FBJ393236:FBO393242 FLF393236:FLK393242 FVB393236:FVG393242 GEX393236:GFC393242 GOT393236:GOY393242 GYP393236:GYU393242 HIL393236:HIQ393242 HSH393236:HSM393242 ICD393236:ICI393242 ILZ393236:IME393242 IVV393236:IWA393242 JFR393236:JFW393242 JPN393236:JPS393242 JZJ393236:JZO393242 KJF393236:KJK393242 KTB393236:KTG393242 LCX393236:LDC393242 LMT393236:LMY393242 LWP393236:LWU393242 MGL393236:MGQ393242 MQH393236:MQM393242 NAD393236:NAI393242 NJZ393236:NKE393242 NTV393236:NUA393242 ODR393236:ODW393242 ONN393236:ONS393242 OXJ393236:OXO393242 PHF393236:PHK393242 PRB393236:PRG393242 QAX393236:QBC393242 QKT393236:QKY393242 QUP393236:QUU393242 REL393236:REQ393242 ROH393236:ROM393242 RYD393236:RYI393242 SHZ393236:SIE393242 SRV393236:SSA393242 TBR393236:TBW393242 TLN393236:TLS393242 TVJ393236:TVO393242 UFF393236:UFK393242 UPB393236:UPG393242 UYX393236:UZC393242 VIT393236:VIY393242 VSP393236:VSU393242 WCL393236:WCQ393242 WMH393236:WMM393242 WWD393236:WWI393242 AU458772:BP458778 JR458772:JW458778 TN458772:TS458778 ADJ458772:ADO458778 ANF458772:ANK458778 AXB458772:AXG458778 BGX458772:BHC458778 BQT458772:BQY458778 CAP458772:CAU458778 CKL458772:CKQ458778 CUH458772:CUM458778 DED458772:DEI458778 DNZ458772:DOE458778 DXV458772:DYA458778 EHR458772:EHW458778 ERN458772:ERS458778 FBJ458772:FBO458778 FLF458772:FLK458778 FVB458772:FVG458778 GEX458772:GFC458778 GOT458772:GOY458778 GYP458772:GYU458778 HIL458772:HIQ458778 HSH458772:HSM458778 ICD458772:ICI458778 ILZ458772:IME458778 IVV458772:IWA458778 JFR458772:JFW458778 JPN458772:JPS458778 JZJ458772:JZO458778 KJF458772:KJK458778 KTB458772:KTG458778 LCX458772:LDC458778 LMT458772:LMY458778 LWP458772:LWU458778 MGL458772:MGQ458778 MQH458772:MQM458778 NAD458772:NAI458778 NJZ458772:NKE458778 NTV458772:NUA458778 ODR458772:ODW458778 ONN458772:ONS458778 OXJ458772:OXO458778 PHF458772:PHK458778 PRB458772:PRG458778 QAX458772:QBC458778 QKT458772:QKY458778 QUP458772:QUU458778 REL458772:REQ458778 ROH458772:ROM458778 RYD458772:RYI458778 SHZ458772:SIE458778 SRV458772:SSA458778 TBR458772:TBW458778 TLN458772:TLS458778 TVJ458772:TVO458778 UFF458772:UFK458778 UPB458772:UPG458778 UYX458772:UZC458778 VIT458772:VIY458778 VSP458772:VSU458778 WCL458772:WCQ458778 WMH458772:WMM458778 WWD458772:WWI458778 AU524308:BP524314 JR524308:JW524314 TN524308:TS524314 ADJ524308:ADO524314 ANF524308:ANK524314 AXB524308:AXG524314 BGX524308:BHC524314 BQT524308:BQY524314 CAP524308:CAU524314 CKL524308:CKQ524314 CUH524308:CUM524314 DED524308:DEI524314 DNZ524308:DOE524314 DXV524308:DYA524314 EHR524308:EHW524314 ERN524308:ERS524314 FBJ524308:FBO524314 FLF524308:FLK524314 FVB524308:FVG524314 GEX524308:GFC524314 GOT524308:GOY524314 GYP524308:GYU524314 HIL524308:HIQ524314 HSH524308:HSM524314 ICD524308:ICI524314 ILZ524308:IME524314 IVV524308:IWA524314 JFR524308:JFW524314 JPN524308:JPS524314 JZJ524308:JZO524314 KJF524308:KJK524314 KTB524308:KTG524314 LCX524308:LDC524314 LMT524308:LMY524314 LWP524308:LWU524314 MGL524308:MGQ524314 MQH524308:MQM524314 NAD524308:NAI524314 NJZ524308:NKE524314 NTV524308:NUA524314 ODR524308:ODW524314 ONN524308:ONS524314 OXJ524308:OXO524314 PHF524308:PHK524314 PRB524308:PRG524314 QAX524308:QBC524314 QKT524308:QKY524314 QUP524308:QUU524314 REL524308:REQ524314 ROH524308:ROM524314 RYD524308:RYI524314 SHZ524308:SIE524314 SRV524308:SSA524314 TBR524308:TBW524314 TLN524308:TLS524314 TVJ524308:TVO524314 UFF524308:UFK524314 UPB524308:UPG524314 UYX524308:UZC524314 VIT524308:VIY524314 VSP524308:VSU524314 WCL524308:WCQ524314 WMH524308:WMM524314 WWD524308:WWI524314 AU589844:BP589850 JR589844:JW589850 TN589844:TS589850 ADJ589844:ADO589850 ANF589844:ANK589850 AXB589844:AXG589850 BGX589844:BHC589850 BQT589844:BQY589850 CAP589844:CAU589850 CKL589844:CKQ589850 CUH589844:CUM589850 DED589844:DEI589850 DNZ589844:DOE589850 DXV589844:DYA589850 EHR589844:EHW589850 ERN589844:ERS589850 FBJ589844:FBO589850 FLF589844:FLK589850 FVB589844:FVG589850 GEX589844:GFC589850 GOT589844:GOY589850 GYP589844:GYU589850 HIL589844:HIQ589850 HSH589844:HSM589850 ICD589844:ICI589850 ILZ589844:IME589850 IVV589844:IWA589850 JFR589844:JFW589850 JPN589844:JPS589850 JZJ589844:JZO589850 KJF589844:KJK589850 KTB589844:KTG589850 LCX589844:LDC589850 LMT589844:LMY589850 LWP589844:LWU589850 MGL589844:MGQ589850 MQH589844:MQM589850 NAD589844:NAI589850 NJZ589844:NKE589850 NTV589844:NUA589850 ODR589844:ODW589850 ONN589844:ONS589850 OXJ589844:OXO589850 PHF589844:PHK589850 PRB589844:PRG589850 QAX589844:QBC589850 QKT589844:QKY589850 QUP589844:QUU589850 REL589844:REQ589850 ROH589844:ROM589850 RYD589844:RYI589850 SHZ589844:SIE589850 SRV589844:SSA589850 TBR589844:TBW589850 TLN589844:TLS589850 TVJ589844:TVO589850 UFF589844:UFK589850 UPB589844:UPG589850 UYX589844:UZC589850 VIT589844:VIY589850 VSP589844:VSU589850 WCL589844:WCQ589850 WMH589844:WMM589850 WWD589844:WWI589850 AU655380:BP655386 JR655380:JW655386 TN655380:TS655386 ADJ655380:ADO655386 ANF655380:ANK655386 AXB655380:AXG655386 BGX655380:BHC655386 BQT655380:BQY655386 CAP655380:CAU655386 CKL655380:CKQ655386 CUH655380:CUM655386 DED655380:DEI655386 DNZ655380:DOE655386 DXV655380:DYA655386 EHR655380:EHW655386 ERN655380:ERS655386 FBJ655380:FBO655386 FLF655380:FLK655386 FVB655380:FVG655386 GEX655380:GFC655386 GOT655380:GOY655386 GYP655380:GYU655386 HIL655380:HIQ655386 HSH655380:HSM655386 ICD655380:ICI655386 ILZ655380:IME655386 IVV655380:IWA655386 JFR655380:JFW655386 JPN655380:JPS655386 JZJ655380:JZO655386 KJF655380:KJK655386 KTB655380:KTG655386 LCX655380:LDC655386 LMT655380:LMY655386 LWP655380:LWU655386 MGL655380:MGQ655386 MQH655380:MQM655386 NAD655380:NAI655386 NJZ655380:NKE655386 NTV655380:NUA655386 ODR655380:ODW655386 ONN655380:ONS655386 OXJ655380:OXO655386 PHF655380:PHK655386 PRB655380:PRG655386 QAX655380:QBC655386 QKT655380:QKY655386 QUP655380:QUU655386 REL655380:REQ655386 ROH655380:ROM655386 RYD655380:RYI655386 SHZ655380:SIE655386 SRV655380:SSA655386 TBR655380:TBW655386 TLN655380:TLS655386 TVJ655380:TVO655386 UFF655380:UFK655386 UPB655380:UPG655386 UYX655380:UZC655386 VIT655380:VIY655386 VSP655380:VSU655386 WCL655380:WCQ655386 WMH655380:WMM655386 WWD655380:WWI655386 AU720916:BP720922 JR720916:JW720922 TN720916:TS720922 ADJ720916:ADO720922 ANF720916:ANK720922 AXB720916:AXG720922 BGX720916:BHC720922 BQT720916:BQY720922 CAP720916:CAU720922 CKL720916:CKQ720922 CUH720916:CUM720922 DED720916:DEI720922 DNZ720916:DOE720922 DXV720916:DYA720922 EHR720916:EHW720922 ERN720916:ERS720922 FBJ720916:FBO720922 FLF720916:FLK720922 FVB720916:FVG720922 GEX720916:GFC720922 GOT720916:GOY720922 GYP720916:GYU720922 HIL720916:HIQ720922 HSH720916:HSM720922 ICD720916:ICI720922 ILZ720916:IME720922 IVV720916:IWA720922 JFR720916:JFW720922 JPN720916:JPS720922 JZJ720916:JZO720922 KJF720916:KJK720922 KTB720916:KTG720922 LCX720916:LDC720922 LMT720916:LMY720922 LWP720916:LWU720922 MGL720916:MGQ720922 MQH720916:MQM720922 NAD720916:NAI720922 NJZ720916:NKE720922 NTV720916:NUA720922 ODR720916:ODW720922 ONN720916:ONS720922 OXJ720916:OXO720922 PHF720916:PHK720922 PRB720916:PRG720922 QAX720916:QBC720922 QKT720916:QKY720922 QUP720916:QUU720922 REL720916:REQ720922 ROH720916:ROM720922 RYD720916:RYI720922 SHZ720916:SIE720922 SRV720916:SSA720922 TBR720916:TBW720922 TLN720916:TLS720922 TVJ720916:TVO720922 UFF720916:UFK720922 UPB720916:UPG720922 UYX720916:UZC720922 VIT720916:VIY720922 VSP720916:VSU720922 WCL720916:WCQ720922 WMH720916:WMM720922 WWD720916:WWI720922 AU786452:BP786458 JR786452:JW786458 TN786452:TS786458 ADJ786452:ADO786458 ANF786452:ANK786458 AXB786452:AXG786458 BGX786452:BHC786458 BQT786452:BQY786458 CAP786452:CAU786458 CKL786452:CKQ786458 CUH786452:CUM786458 DED786452:DEI786458 DNZ786452:DOE786458 DXV786452:DYA786458 EHR786452:EHW786458 ERN786452:ERS786458 FBJ786452:FBO786458 FLF786452:FLK786458 FVB786452:FVG786458 GEX786452:GFC786458 GOT786452:GOY786458 GYP786452:GYU786458 HIL786452:HIQ786458 HSH786452:HSM786458 ICD786452:ICI786458 ILZ786452:IME786458 IVV786452:IWA786458 JFR786452:JFW786458 JPN786452:JPS786458 JZJ786452:JZO786458 KJF786452:KJK786458 KTB786452:KTG786458 LCX786452:LDC786458 LMT786452:LMY786458 LWP786452:LWU786458 MGL786452:MGQ786458 MQH786452:MQM786458 NAD786452:NAI786458 NJZ786452:NKE786458 NTV786452:NUA786458 ODR786452:ODW786458 ONN786452:ONS786458 OXJ786452:OXO786458 PHF786452:PHK786458 PRB786452:PRG786458 QAX786452:QBC786458 QKT786452:QKY786458 QUP786452:QUU786458 REL786452:REQ786458 ROH786452:ROM786458 RYD786452:RYI786458 SHZ786452:SIE786458 SRV786452:SSA786458 TBR786452:TBW786458 TLN786452:TLS786458 TVJ786452:TVO786458 UFF786452:UFK786458 UPB786452:UPG786458 UYX786452:UZC786458 VIT786452:VIY786458 VSP786452:VSU786458 WCL786452:WCQ786458 WMH786452:WMM786458 WWD786452:WWI786458 AU851988:BP851994 JR851988:JW851994 TN851988:TS851994 ADJ851988:ADO851994 ANF851988:ANK851994 AXB851988:AXG851994 BGX851988:BHC851994 BQT851988:BQY851994 CAP851988:CAU851994 CKL851988:CKQ851994 CUH851988:CUM851994 DED851988:DEI851994 DNZ851988:DOE851994 DXV851988:DYA851994 EHR851988:EHW851994 ERN851988:ERS851994 FBJ851988:FBO851994 FLF851988:FLK851994 FVB851988:FVG851994 GEX851988:GFC851994 GOT851988:GOY851994 GYP851988:GYU851994 HIL851988:HIQ851994 HSH851988:HSM851994 ICD851988:ICI851994 ILZ851988:IME851994 IVV851988:IWA851994 JFR851988:JFW851994 JPN851988:JPS851994 JZJ851988:JZO851994 KJF851988:KJK851994 KTB851988:KTG851994 LCX851988:LDC851994 LMT851988:LMY851994 LWP851988:LWU851994 MGL851988:MGQ851994 MQH851988:MQM851994 NAD851988:NAI851994 NJZ851988:NKE851994 NTV851988:NUA851994 ODR851988:ODW851994 ONN851988:ONS851994 OXJ851988:OXO851994 PHF851988:PHK851994 PRB851988:PRG851994 QAX851988:QBC851994 QKT851988:QKY851994 QUP851988:QUU851994 REL851988:REQ851994 ROH851988:ROM851994 RYD851988:RYI851994 SHZ851988:SIE851994 SRV851988:SSA851994 TBR851988:TBW851994 TLN851988:TLS851994 TVJ851988:TVO851994 UFF851988:UFK851994 UPB851988:UPG851994 UYX851988:UZC851994 VIT851988:VIY851994 VSP851988:VSU851994 WCL851988:WCQ851994 WMH851988:WMM851994 WWD851988:WWI851994 AU917524:BP917530 JR917524:JW917530 TN917524:TS917530 ADJ917524:ADO917530 ANF917524:ANK917530 AXB917524:AXG917530 BGX917524:BHC917530 BQT917524:BQY917530 CAP917524:CAU917530 CKL917524:CKQ917530 CUH917524:CUM917530 DED917524:DEI917530 DNZ917524:DOE917530 DXV917524:DYA917530 EHR917524:EHW917530 ERN917524:ERS917530 FBJ917524:FBO917530 FLF917524:FLK917530 FVB917524:FVG917530 GEX917524:GFC917530 GOT917524:GOY917530 GYP917524:GYU917530 HIL917524:HIQ917530 HSH917524:HSM917530 ICD917524:ICI917530 ILZ917524:IME917530 IVV917524:IWA917530 JFR917524:JFW917530 JPN917524:JPS917530 JZJ917524:JZO917530 KJF917524:KJK917530 KTB917524:KTG917530 LCX917524:LDC917530 LMT917524:LMY917530 LWP917524:LWU917530 MGL917524:MGQ917530 MQH917524:MQM917530 NAD917524:NAI917530 NJZ917524:NKE917530 NTV917524:NUA917530 ODR917524:ODW917530 ONN917524:ONS917530 OXJ917524:OXO917530 PHF917524:PHK917530 PRB917524:PRG917530 QAX917524:QBC917530 QKT917524:QKY917530 QUP917524:QUU917530 REL917524:REQ917530 ROH917524:ROM917530 RYD917524:RYI917530 SHZ917524:SIE917530 SRV917524:SSA917530 TBR917524:TBW917530 TLN917524:TLS917530 TVJ917524:TVO917530 UFF917524:UFK917530 UPB917524:UPG917530 UYX917524:UZC917530 VIT917524:VIY917530 VSP917524:VSU917530 WCL917524:WCQ917530 WMH917524:WMM917530 WWD917524:WWI917530 AU983060:BP983066 JR983060:JW983066 TN983060:TS983066 ADJ983060:ADO983066 ANF983060:ANK983066 AXB983060:AXG983066 BGX983060:BHC983066 BQT983060:BQY983066 CAP983060:CAU983066 CKL983060:CKQ983066 CUH983060:CUM983066 DED983060:DEI983066 DNZ983060:DOE983066 DXV983060:DYA983066 EHR983060:EHW983066 ERN983060:ERS983066 FBJ983060:FBO983066 FLF983060:FLK983066 FVB983060:FVG983066 GEX983060:GFC983066 GOT983060:GOY983066 GYP983060:GYU983066 HIL983060:HIQ983066 HSH983060:HSM983066 ICD983060:ICI983066 ILZ983060:IME983066 IVV983060:IWA983066 JFR983060:JFW983066 JPN983060:JPS983066 JZJ983060:JZO983066 KJF983060:KJK983066 KTB983060:KTG983066 LCX983060:LDC983066 LMT983060:LMY983066 LWP983060:LWU983066 MGL983060:MGQ983066 MQH983060:MQM983066 NAD983060:NAI983066 NJZ983060:NKE983066 NTV983060:NUA983066 ODR983060:ODW983066 ONN983060:ONS983066 OXJ983060:OXO983066 PHF983060:PHK983066 PRB983060:PRG983066 QAX983060:QBC983066 QKT983060:QKY983066 QUP983060:QUU983066 REL983060:REQ983066 ROH983060:ROM983066 RYD983060:RYI983066 SHZ983060:SIE983066 SRV983060:SSA983066 TBR983060:TBW983066 TLN983060:TLS983066 TVJ983060:TVO983066 UFF983060:UFK983066 UPB983060:UPG983066 UYX983060:UZC983066 VIT983060:VIY983066 VSP983060:VSU983066 WCL983060:WCQ983066 WMH983060:WMM983066 WWD983060:WWI983066 C44:C45 IQ44:IQ45 SM44:SM45 ACI44:ACI45 AME44:AME45 AWA44:AWA45 BFW44:BFW45 BPS44:BPS45 BZO44:BZO45 CJK44:CJK45 CTG44:CTG45 DDC44:DDC45 DMY44:DMY45 DWU44:DWU45 EGQ44:EGQ45 EQM44:EQM45 FAI44:FAI45 FKE44:FKE45 FUA44:FUA45 GDW44:GDW45 GNS44:GNS45 GXO44:GXO45 HHK44:HHK45 HRG44:HRG45 IBC44:IBC45 IKY44:IKY45 IUU44:IUU45 JEQ44:JEQ45 JOM44:JOM45 JYI44:JYI45 KIE44:KIE45 KSA44:KSA45 LBW44:LBW45 LLS44:LLS45 LVO44:LVO45 MFK44:MFK45 MPG44:MPG45 MZC44:MZC45 NIY44:NIY45 NSU44:NSU45 OCQ44:OCQ45 OMM44:OMM45 OWI44:OWI45 PGE44:PGE45 PQA44:PQA45 PZW44:PZW45 QJS44:QJS45 QTO44:QTO45 RDK44:RDK45 RNG44:RNG45 RXC44:RXC45 SGY44:SGY45 SQU44:SQU45 TAQ44:TAQ45 TKM44:TKM45 TUI44:TUI45 UEE44:UEE45 UOA44:UOA45 UXW44:UXW45 VHS44:VHS45 VRO44:VRO45 WBK44:WBK45 WLG44:WLG45 WVC44:WVC45 C65563:C65564 IQ65563:IQ65564 SM65563:SM65564 ACI65563:ACI65564 AME65563:AME65564 AWA65563:AWA65564 BFW65563:BFW65564 BPS65563:BPS65564 BZO65563:BZO65564 CJK65563:CJK65564 CTG65563:CTG65564 DDC65563:DDC65564 DMY65563:DMY65564 DWU65563:DWU65564 EGQ65563:EGQ65564 EQM65563:EQM65564 FAI65563:FAI65564 FKE65563:FKE65564 FUA65563:FUA65564 GDW65563:GDW65564 GNS65563:GNS65564 GXO65563:GXO65564 HHK65563:HHK65564 HRG65563:HRG65564 IBC65563:IBC65564 IKY65563:IKY65564 IUU65563:IUU65564 JEQ65563:JEQ65564 JOM65563:JOM65564 JYI65563:JYI65564 KIE65563:KIE65564 KSA65563:KSA65564 LBW65563:LBW65564 LLS65563:LLS65564 LVO65563:LVO65564 MFK65563:MFK65564 MPG65563:MPG65564 MZC65563:MZC65564 NIY65563:NIY65564 NSU65563:NSU65564 OCQ65563:OCQ65564 OMM65563:OMM65564 OWI65563:OWI65564 PGE65563:PGE65564 PQA65563:PQA65564 PZW65563:PZW65564 QJS65563:QJS65564 QTO65563:QTO65564 RDK65563:RDK65564 RNG65563:RNG65564 RXC65563:RXC65564 SGY65563:SGY65564 SQU65563:SQU65564 TAQ65563:TAQ65564 TKM65563:TKM65564 TUI65563:TUI65564 UEE65563:UEE65564 UOA65563:UOA65564 UXW65563:UXW65564 VHS65563:VHS65564 VRO65563:VRO65564 WBK65563:WBK65564 WLG65563:WLG65564 WVC65563:WVC65564 C131099:C131100 IQ131099:IQ131100 SM131099:SM131100 ACI131099:ACI131100 AME131099:AME131100 AWA131099:AWA131100 BFW131099:BFW131100 BPS131099:BPS131100 BZO131099:BZO131100 CJK131099:CJK131100 CTG131099:CTG131100 DDC131099:DDC131100 DMY131099:DMY131100 DWU131099:DWU131100 EGQ131099:EGQ131100 EQM131099:EQM131100 FAI131099:FAI131100 FKE131099:FKE131100 FUA131099:FUA131100 GDW131099:GDW131100 GNS131099:GNS131100 GXO131099:GXO131100 HHK131099:HHK131100 HRG131099:HRG131100 IBC131099:IBC131100 IKY131099:IKY131100 IUU131099:IUU131100 JEQ131099:JEQ131100 JOM131099:JOM131100 JYI131099:JYI131100 KIE131099:KIE131100 KSA131099:KSA131100 LBW131099:LBW131100 LLS131099:LLS131100 LVO131099:LVO131100 MFK131099:MFK131100 MPG131099:MPG131100 MZC131099:MZC131100 NIY131099:NIY131100 NSU131099:NSU131100 OCQ131099:OCQ131100 OMM131099:OMM131100 OWI131099:OWI131100 PGE131099:PGE131100 PQA131099:PQA131100 PZW131099:PZW131100 QJS131099:QJS131100 QTO131099:QTO131100 RDK131099:RDK131100 RNG131099:RNG131100 RXC131099:RXC131100 SGY131099:SGY131100 SQU131099:SQU131100 TAQ131099:TAQ131100 TKM131099:TKM131100 TUI131099:TUI131100 UEE131099:UEE131100 UOA131099:UOA131100 UXW131099:UXW131100 VHS131099:VHS131100 VRO131099:VRO131100 WBK131099:WBK131100 WLG131099:WLG131100 WVC131099:WVC131100 C196635:C196636 IQ196635:IQ196636 SM196635:SM196636 ACI196635:ACI196636 AME196635:AME196636 AWA196635:AWA196636 BFW196635:BFW196636 BPS196635:BPS196636 BZO196635:BZO196636 CJK196635:CJK196636 CTG196635:CTG196636 DDC196635:DDC196636 DMY196635:DMY196636 DWU196635:DWU196636 EGQ196635:EGQ196636 EQM196635:EQM196636 FAI196635:FAI196636 FKE196635:FKE196636 FUA196635:FUA196636 GDW196635:GDW196636 GNS196635:GNS196636 GXO196635:GXO196636 HHK196635:HHK196636 HRG196635:HRG196636 IBC196635:IBC196636 IKY196635:IKY196636 IUU196635:IUU196636 JEQ196635:JEQ196636 JOM196635:JOM196636 JYI196635:JYI196636 KIE196635:KIE196636 KSA196635:KSA196636 LBW196635:LBW196636 LLS196635:LLS196636 LVO196635:LVO196636 MFK196635:MFK196636 MPG196635:MPG196636 MZC196635:MZC196636 NIY196635:NIY196636 NSU196635:NSU196636 OCQ196635:OCQ196636 OMM196635:OMM196636 OWI196635:OWI196636 PGE196635:PGE196636 PQA196635:PQA196636 PZW196635:PZW196636 QJS196635:QJS196636 QTO196635:QTO196636 RDK196635:RDK196636 RNG196635:RNG196636 RXC196635:RXC196636 SGY196635:SGY196636 SQU196635:SQU196636 TAQ196635:TAQ196636 TKM196635:TKM196636 TUI196635:TUI196636 UEE196635:UEE196636 UOA196635:UOA196636 UXW196635:UXW196636 VHS196635:VHS196636 VRO196635:VRO196636 WBK196635:WBK196636 WLG196635:WLG196636 WVC196635:WVC196636 C262171:C262172 IQ262171:IQ262172 SM262171:SM262172 ACI262171:ACI262172 AME262171:AME262172 AWA262171:AWA262172 BFW262171:BFW262172 BPS262171:BPS262172 BZO262171:BZO262172 CJK262171:CJK262172 CTG262171:CTG262172 DDC262171:DDC262172 DMY262171:DMY262172 DWU262171:DWU262172 EGQ262171:EGQ262172 EQM262171:EQM262172 FAI262171:FAI262172 FKE262171:FKE262172 FUA262171:FUA262172 GDW262171:GDW262172 GNS262171:GNS262172 GXO262171:GXO262172 HHK262171:HHK262172 HRG262171:HRG262172 IBC262171:IBC262172 IKY262171:IKY262172 IUU262171:IUU262172 JEQ262171:JEQ262172 JOM262171:JOM262172 JYI262171:JYI262172 KIE262171:KIE262172 KSA262171:KSA262172 LBW262171:LBW262172 LLS262171:LLS262172 LVO262171:LVO262172 MFK262171:MFK262172 MPG262171:MPG262172 MZC262171:MZC262172 NIY262171:NIY262172 NSU262171:NSU262172 OCQ262171:OCQ262172 OMM262171:OMM262172 OWI262171:OWI262172 PGE262171:PGE262172 PQA262171:PQA262172 PZW262171:PZW262172 QJS262171:QJS262172 QTO262171:QTO262172 RDK262171:RDK262172 RNG262171:RNG262172 RXC262171:RXC262172 SGY262171:SGY262172 SQU262171:SQU262172 TAQ262171:TAQ262172 TKM262171:TKM262172 TUI262171:TUI262172 UEE262171:UEE262172 UOA262171:UOA262172 UXW262171:UXW262172 VHS262171:VHS262172 VRO262171:VRO262172 WBK262171:WBK262172 WLG262171:WLG262172 WVC262171:WVC262172 C327707:C327708 IQ327707:IQ327708 SM327707:SM327708 ACI327707:ACI327708 AME327707:AME327708 AWA327707:AWA327708 BFW327707:BFW327708 BPS327707:BPS327708 BZO327707:BZO327708 CJK327707:CJK327708 CTG327707:CTG327708 DDC327707:DDC327708 DMY327707:DMY327708 DWU327707:DWU327708 EGQ327707:EGQ327708 EQM327707:EQM327708 FAI327707:FAI327708 FKE327707:FKE327708 FUA327707:FUA327708 GDW327707:GDW327708 GNS327707:GNS327708 GXO327707:GXO327708 HHK327707:HHK327708 HRG327707:HRG327708 IBC327707:IBC327708 IKY327707:IKY327708 IUU327707:IUU327708 JEQ327707:JEQ327708 JOM327707:JOM327708 JYI327707:JYI327708 KIE327707:KIE327708 KSA327707:KSA327708 LBW327707:LBW327708 LLS327707:LLS327708 LVO327707:LVO327708 MFK327707:MFK327708 MPG327707:MPG327708 MZC327707:MZC327708 NIY327707:NIY327708 NSU327707:NSU327708 OCQ327707:OCQ327708 OMM327707:OMM327708 OWI327707:OWI327708 PGE327707:PGE327708 PQA327707:PQA327708 PZW327707:PZW327708 QJS327707:QJS327708 QTO327707:QTO327708 RDK327707:RDK327708 RNG327707:RNG327708 RXC327707:RXC327708 SGY327707:SGY327708 SQU327707:SQU327708 TAQ327707:TAQ327708 TKM327707:TKM327708 TUI327707:TUI327708 UEE327707:UEE327708 UOA327707:UOA327708 UXW327707:UXW327708 VHS327707:VHS327708 VRO327707:VRO327708 WBK327707:WBK327708 WLG327707:WLG327708 WVC327707:WVC327708 C393243:C393244 IQ393243:IQ393244 SM393243:SM393244 ACI393243:ACI393244 AME393243:AME393244 AWA393243:AWA393244 BFW393243:BFW393244 BPS393243:BPS393244 BZO393243:BZO393244 CJK393243:CJK393244 CTG393243:CTG393244 DDC393243:DDC393244 DMY393243:DMY393244 DWU393243:DWU393244 EGQ393243:EGQ393244 EQM393243:EQM393244 FAI393243:FAI393244 FKE393243:FKE393244 FUA393243:FUA393244 GDW393243:GDW393244 GNS393243:GNS393244 GXO393243:GXO393244 HHK393243:HHK393244 HRG393243:HRG393244 IBC393243:IBC393244 IKY393243:IKY393244 IUU393243:IUU393244 JEQ393243:JEQ393244 JOM393243:JOM393244 JYI393243:JYI393244 KIE393243:KIE393244 KSA393243:KSA393244 LBW393243:LBW393244 LLS393243:LLS393244 LVO393243:LVO393244 MFK393243:MFK393244 MPG393243:MPG393244 MZC393243:MZC393244 NIY393243:NIY393244 NSU393243:NSU393244 OCQ393243:OCQ393244 OMM393243:OMM393244 OWI393243:OWI393244 PGE393243:PGE393244 PQA393243:PQA393244 PZW393243:PZW393244 QJS393243:QJS393244 QTO393243:QTO393244 RDK393243:RDK393244 RNG393243:RNG393244 RXC393243:RXC393244 SGY393243:SGY393244 SQU393243:SQU393244 TAQ393243:TAQ393244 TKM393243:TKM393244 TUI393243:TUI393244 UEE393243:UEE393244 UOA393243:UOA393244 UXW393243:UXW393244 VHS393243:VHS393244 VRO393243:VRO393244 WBK393243:WBK393244 WLG393243:WLG393244 WVC393243:WVC393244 C458779:C458780 IQ458779:IQ458780 SM458779:SM458780 ACI458779:ACI458780 AME458779:AME458780 AWA458779:AWA458780 BFW458779:BFW458780 BPS458779:BPS458780 BZO458779:BZO458780 CJK458779:CJK458780 CTG458779:CTG458780 DDC458779:DDC458780 DMY458779:DMY458780 DWU458779:DWU458780 EGQ458779:EGQ458780 EQM458779:EQM458780 FAI458779:FAI458780 FKE458779:FKE458780 FUA458779:FUA458780 GDW458779:GDW458780 GNS458779:GNS458780 GXO458779:GXO458780 HHK458779:HHK458780 HRG458779:HRG458780 IBC458779:IBC458780 IKY458779:IKY458780 IUU458779:IUU458780 JEQ458779:JEQ458780 JOM458779:JOM458780 JYI458779:JYI458780 KIE458779:KIE458780 KSA458779:KSA458780 LBW458779:LBW458780 LLS458779:LLS458780 LVO458779:LVO458780 MFK458779:MFK458780 MPG458779:MPG458780 MZC458779:MZC458780 NIY458779:NIY458780 NSU458779:NSU458780 OCQ458779:OCQ458780 OMM458779:OMM458780 OWI458779:OWI458780 PGE458779:PGE458780 PQA458779:PQA458780 PZW458779:PZW458780 QJS458779:QJS458780 QTO458779:QTO458780 RDK458779:RDK458780 RNG458779:RNG458780 RXC458779:RXC458780 SGY458779:SGY458780 SQU458779:SQU458780 TAQ458779:TAQ458780 TKM458779:TKM458780 TUI458779:TUI458780 UEE458779:UEE458780 UOA458779:UOA458780 UXW458779:UXW458780 VHS458779:VHS458780 VRO458779:VRO458780 WBK458779:WBK458780 WLG458779:WLG458780 WVC458779:WVC458780 C524315:C524316 IQ524315:IQ524316 SM524315:SM524316 ACI524315:ACI524316 AME524315:AME524316 AWA524315:AWA524316 BFW524315:BFW524316 BPS524315:BPS524316 BZO524315:BZO524316 CJK524315:CJK524316 CTG524315:CTG524316 DDC524315:DDC524316 DMY524315:DMY524316 DWU524315:DWU524316 EGQ524315:EGQ524316 EQM524315:EQM524316 FAI524315:FAI524316 FKE524315:FKE524316 FUA524315:FUA524316 GDW524315:GDW524316 GNS524315:GNS524316 GXO524315:GXO524316 HHK524315:HHK524316 HRG524315:HRG524316 IBC524315:IBC524316 IKY524315:IKY524316 IUU524315:IUU524316 JEQ524315:JEQ524316 JOM524315:JOM524316 JYI524315:JYI524316 KIE524315:KIE524316 KSA524315:KSA524316 LBW524315:LBW524316 LLS524315:LLS524316 LVO524315:LVO524316 MFK524315:MFK524316 MPG524315:MPG524316 MZC524315:MZC524316 NIY524315:NIY524316 NSU524315:NSU524316 OCQ524315:OCQ524316 OMM524315:OMM524316 OWI524315:OWI524316 PGE524315:PGE524316 PQA524315:PQA524316 PZW524315:PZW524316 QJS524315:QJS524316 QTO524315:QTO524316 RDK524315:RDK524316 RNG524315:RNG524316 RXC524315:RXC524316 SGY524315:SGY524316 SQU524315:SQU524316 TAQ524315:TAQ524316 TKM524315:TKM524316 TUI524315:TUI524316 UEE524315:UEE524316 UOA524315:UOA524316 UXW524315:UXW524316 VHS524315:VHS524316 VRO524315:VRO524316 WBK524315:WBK524316 WLG524315:WLG524316 WVC524315:WVC524316 C589851:C589852 IQ589851:IQ589852 SM589851:SM589852 ACI589851:ACI589852 AME589851:AME589852 AWA589851:AWA589852 BFW589851:BFW589852 BPS589851:BPS589852 BZO589851:BZO589852 CJK589851:CJK589852 CTG589851:CTG589852 DDC589851:DDC589852 DMY589851:DMY589852 DWU589851:DWU589852 EGQ589851:EGQ589852 EQM589851:EQM589852 FAI589851:FAI589852 FKE589851:FKE589852 FUA589851:FUA589852 GDW589851:GDW589852 GNS589851:GNS589852 GXO589851:GXO589852 HHK589851:HHK589852 HRG589851:HRG589852 IBC589851:IBC589852 IKY589851:IKY589852 IUU589851:IUU589852 JEQ589851:JEQ589852 JOM589851:JOM589852 JYI589851:JYI589852 KIE589851:KIE589852 KSA589851:KSA589852 LBW589851:LBW589852 LLS589851:LLS589852 LVO589851:LVO589852 MFK589851:MFK589852 MPG589851:MPG589852 MZC589851:MZC589852 NIY589851:NIY589852 NSU589851:NSU589852 OCQ589851:OCQ589852 OMM589851:OMM589852 OWI589851:OWI589852 PGE589851:PGE589852 PQA589851:PQA589852 PZW589851:PZW589852 QJS589851:QJS589852 QTO589851:QTO589852 RDK589851:RDK589852 RNG589851:RNG589852 RXC589851:RXC589852 SGY589851:SGY589852 SQU589851:SQU589852 TAQ589851:TAQ589852 TKM589851:TKM589852 TUI589851:TUI589852 UEE589851:UEE589852 UOA589851:UOA589852 UXW589851:UXW589852 VHS589851:VHS589852 VRO589851:VRO589852 WBK589851:WBK589852 WLG589851:WLG589852 WVC589851:WVC589852 C655387:C655388 IQ655387:IQ655388 SM655387:SM655388 ACI655387:ACI655388 AME655387:AME655388 AWA655387:AWA655388 BFW655387:BFW655388 BPS655387:BPS655388 BZO655387:BZO655388 CJK655387:CJK655388 CTG655387:CTG655388 DDC655387:DDC655388 DMY655387:DMY655388 DWU655387:DWU655388 EGQ655387:EGQ655388 EQM655387:EQM655388 FAI655387:FAI655388 FKE655387:FKE655388 FUA655387:FUA655388 GDW655387:GDW655388 GNS655387:GNS655388 GXO655387:GXO655388 HHK655387:HHK655388 HRG655387:HRG655388 IBC655387:IBC655388 IKY655387:IKY655388 IUU655387:IUU655388 JEQ655387:JEQ655388 JOM655387:JOM655388 JYI655387:JYI655388 KIE655387:KIE655388 KSA655387:KSA655388 LBW655387:LBW655388 LLS655387:LLS655388 LVO655387:LVO655388 MFK655387:MFK655388 MPG655387:MPG655388 MZC655387:MZC655388 NIY655387:NIY655388 NSU655387:NSU655388 OCQ655387:OCQ655388 OMM655387:OMM655388 OWI655387:OWI655388 PGE655387:PGE655388 PQA655387:PQA655388 PZW655387:PZW655388 QJS655387:QJS655388 QTO655387:QTO655388 RDK655387:RDK655388 RNG655387:RNG655388 RXC655387:RXC655388 SGY655387:SGY655388 SQU655387:SQU655388 TAQ655387:TAQ655388 TKM655387:TKM655388 TUI655387:TUI655388 UEE655387:UEE655388 UOA655387:UOA655388 UXW655387:UXW655388 VHS655387:VHS655388 VRO655387:VRO655388 WBK655387:WBK655388 WLG655387:WLG655388 WVC655387:WVC655388 C720923:C720924 IQ720923:IQ720924 SM720923:SM720924 ACI720923:ACI720924 AME720923:AME720924 AWA720923:AWA720924 BFW720923:BFW720924 BPS720923:BPS720924 BZO720923:BZO720924 CJK720923:CJK720924 CTG720923:CTG720924 DDC720923:DDC720924 DMY720923:DMY720924 DWU720923:DWU720924 EGQ720923:EGQ720924 EQM720923:EQM720924 FAI720923:FAI720924 FKE720923:FKE720924 FUA720923:FUA720924 GDW720923:GDW720924 GNS720923:GNS720924 GXO720923:GXO720924 HHK720923:HHK720924 HRG720923:HRG720924 IBC720923:IBC720924 IKY720923:IKY720924 IUU720923:IUU720924 JEQ720923:JEQ720924 JOM720923:JOM720924 JYI720923:JYI720924 KIE720923:KIE720924 KSA720923:KSA720924 LBW720923:LBW720924 LLS720923:LLS720924 LVO720923:LVO720924 MFK720923:MFK720924 MPG720923:MPG720924 MZC720923:MZC720924 NIY720923:NIY720924 NSU720923:NSU720924 OCQ720923:OCQ720924 OMM720923:OMM720924 OWI720923:OWI720924 PGE720923:PGE720924 PQA720923:PQA720924 PZW720923:PZW720924 QJS720923:QJS720924 QTO720923:QTO720924 RDK720923:RDK720924 RNG720923:RNG720924 RXC720923:RXC720924 SGY720923:SGY720924 SQU720923:SQU720924 TAQ720923:TAQ720924 TKM720923:TKM720924 TUI720923:TUI720924 UEE720923:UEE720924 UOA720923:UOA720924 UXW720923:UXW720924 VHS720923:VHS720924 VRO720923:VRO720924 WBK720923:WBK720924 WLG720923:WLG720924 WVC720923:WVC720924 C786459:C786460 IQ786459:IQ786460 SM786459:SM786460 ACI786459:ACI786460 AME786459:AME786460 AWA786459:AWA786460 BFW786459:BFW786460 BPS786459:BPS786460 BZO786459:BZO786460 CJK786459:CJK786460 CTG786459:CTG786460 DDC786459:DDC786460 DMY786459:DMY786460 DWU786459:DWU786460 EGQ786459:EGQ786460 EQM786459:EQM786460 FAI786459:FAI786460 FKE786459:FKE786460 FUA786459:FUA786460 GDW786459:GDW786460 GNS786459:GNS786460 GXO786459:GXO786460 HHK786459:HHK786460 HRG786459:HRG786460 IBC786459:IBC786460 IKY786459:IKY786460 IUU786459:IUU786460 JEQ786459:JEQ786460 JOM786459:JOM786460 JYI786459:JYI786460 KIE786459:KIE786460 KSA786459:KSA786460 LBW786459:LBW786460 LLS786459:LLS786460 LVO786459:LVO786460 MFK786459:MFK786460 MPG786459:MPG786460 MZC786459:MZC786460 NIY786459:NIY786460 NSU786459:NSU786460 OCQ786459:OCQ786460 OMM786459:OMM786460 OWI786459:OWI786460 PGE786459:PGE786460 PQA786459:PQA786460 PZW786459:PZW786460 QJS786459:QJS786460 QTO786459:QTO786460 RDK786459:RDK786460 RNG786459:RNG786460 RXC786459:RXC786460 SGY786459:SGY786460 SQU786459:SQU786460 TAQ786459:TAQ786460 TKM786459:TKM786460 TUI786459:TUI786460 UEE786459:UEE786460 UOA786459:UOA786460 UXW786459:UXW786460 VHS786459:VHS786460 VRO786459:VRO786460 WBK786459:WBK786460 WLG786459:WLG786460 WVC786459:WVC786460 C851995:C851996 IQ851995:IQ851996 SM851995:SM851996 ACI851995:ACI851996 AME851995:AME851996 AWA851995:AWA851996 BFW851995:BFW851996 BPS851995:BPS851996 BZO851995:BZO851996 CJK851995:CJK851996 CTG851995:CTG851996 DDC851995:DDC851996 DMY851995:DMY851996 DWU851995:DWU851996 EGQ851995:EGQ851996 EQM851995:EQM851996 FAI851995:FAI851996 FKE851995:FKE851996 FUA851995:FUA851996 GDW851995:GDW851996 GNS851995:GNS851996 GXO851995:GXO851996 HHK851995:HHK851996 HRG851995:HRG851996 IBC851995:IBC851996 IKY851995:IKY851996 IUU851995:IUU851996 JEQ851995:JEQ851996 JOM851995:JOM851996 JYI851995:JYI851996 KIE851995:KIE851996 KSA851995:KSA851996 LBW851995:LBW851996 LLS851995:LLS851996 LVO851995:LVO851996 MFK851995:MFK851996 MPG851995:MPG851996 MZC851995:MZC851996 NIY851995:NIY851996 NSU851995:NSU851996 OCQ851995:OCQ851996 OMM851995:OMM851996 OWI851995:OWI851996 PGE851995:PGE851996 PQA851995:PQA851996 PZW851995:PZW851996 QJS851995:QJS851996 QTO851995:QTO851996 RDK851995:RDK851996 RNG851995:RNG851996 RXC851995:RXC851996 SGY851995:SGY851996 SQU851995:SQU851996 TAQ851995:TAQ851996 TKM851995:TKM851996 TUI851995:TUI851996 UEE851995:UEE851996 UOA851995:UOA851996 UXW851995:UXW851996 VHS851995:VHS851996 VRO851995:VRO851996 WBK851995:WBK851996 WLG851995:WLG851996 WVC851995:WVC851996 C917531:C917532 IQ917531:IQ917532 SM917531:SM917532 ACI917531:ACI917532 AME917531:AME917532 AWA917531:AWA917532 BFW917531:BFW917532 BPS917531:BPS917532 BZO917531:BZO917532 CJK917531:CJK917532 CTG917531:CTG917532 DDC917531:DDC917532 DMY917531:DMY917532 DWU917531:DWU917532 EGQ917531:EGQ917532 EQM917531:EQM917532 FAI917531:FAI917532 FKE917531:FKE917532 FUA917531:FUA917532 GDW917531:GDW917532 GNS917531:GNS917532 GXO917531:GXO917532 HHK917531:HHK917532 HRG917531:HRG917532 IBC917531:IBC917532 IKY917531:IKY917532 IUU917531:IUU917532 JEQ917531:JEQ917532 JOM917531:JOM917532 JYI917531:JYI917532 KIE917531:KIE917532 KSA917531:KSA917532 LBW917531:LBW917532 LLS917531:LLS917532 LVO917531:LVO917532 MFK917531:MFK917532 MPG917531:MPG917532 MZC917531:MZC917532 NIY917531:NIY917532 NSU917531:NSU917532 OCQ917531:OCQ917532 OMM917531:OMM917532 OWI917531:OWI917532 PGE917531:PGE917532 PQA917531:PQA917532 PZW917531:PZW917532 QJS917531:QJS917532 QTO917531:QTO917532 RDK917531:RDK917532 RNG917531:RNG917532 RXC917531:RXC917532 SGY917531:SGY917532 SQU917531:SQU917532 TAQ917531:TAQ917532 TKM917531:TKM917532 TUI917531:TUI917532 UEE917531:UEE917532 UOA917531:UOA917532 UXW917531:UXW917532 VHS917531:VHS917532 VRO917531:VRO917532 WBK917531:WBK917532 WLG917531:WLG917532 WVC917531:WVC917532 C983067:C983068 IQ983067:IQ983068 SM983067:SM983068 ACI983067:ACI983068 AME983067:AME983068 AWA983067:AWA983068 BFW983067:BFW983068 BPS983067:BPS983068 BZO983067:BZO983068 CJK983067:CJK983068 CTG983067:CTG983068 DDC983067:DDC983068 DMY983067:DMY983068 DWU983067:DWU983068 EGQ983067:EGQ983068 EQM983067:EQM983068 FAI983067:FAI983068 FKE983067:FKE983068 FUA983067:FUA983068 GDW983067:GDW983068 GNS983067:GNS983068 GXO983067:GXO983068 HHK983067:HHK983068 HRG983067:HRG983068 IBC983067:IBC983068 IKY983067:IKY983068 IUU983067:IUU983068 JEQ983067:JEQ983068 JOM983067:JOM983068 JYI983067:JYI983068 KIE983067:KIE983068 KSA983067:KSA983068 LBW983067:LBW983068 LLS983067:LLS983068 LVO983067:LVO983068 MFK983067:MFK983068 MPG983067:MPG983068 MZC983067:MZC983068 NIY983067:NIY983068 NSU983067:NSU983068 OCQ983067:OCQ983068 OMM983067:OMM983068 OWI983067:OWI983068 PGE983067:PGE983068 PQA983067:PQA983068 PZW983067:PZW983068 QJS983067:QJS983068 QTO983067:QTO983068 RDK983067:RDK983068 RNG983067:RNG983068 RXC983067:RXC983068 SGY983067:SGY983068 SQU983067:SQU983068 TAQ983067:TAQ983068 TKM983067:TKM983068 TUI983067:TUI983068 UEE983067:UEE983068 UOA983067:UOA983068 UXW983067:UXW983068 VHS983067:VHS983068 VRO983067:VRO983068 WBK983067:WBK983068 WLG983067:WLG983068 WVC983067:WVC983068 AT65556:AT65563 JQ65556:JQ65563 TM65556:TM65563 ADI65556:ADI65563 ANE65556:ANE65563 AXA65556:AXA65563 BGW65556:BGW65563 BQS65556:BQS65563 CAO65556:CAO65563 CKK65556:CKK65563 CUG65556:CUG65563 DEC65556:DEC65563 DNY65556:DNY65563 DXU65556:DXU65563 EHQ65556:EHQ65563 ERM65556:ERM65563 FBI65556:FBI65563 FLE65556:FLE65563 FVA65556:FVA65563 GEW65556:GEW65563 GOS65556:GOS65563 GYO65556:GYO65563 HIK65556:HIK65563 HSG65556:HSG65563 ICC65556:ICC65563 ILY65556:ILY65563 IVU65556:IVU65563 JFQ65556:JFQ65563 JPM65556:JPM65563 JZI65556:JZI65563 KJE65556:KJE65563 KTA65556:KTA65563 LCW65556:LCW65563 LMS65556:LMS65563 LWO65556:LWO65563 MGK65556:MGK65563 MQG65556:MQG65563 NAC65556:NAC65563 NJY65556:NJY65563 NTU65556:NTU65563 ODQ65556:ODQ65563 ONM65556:ONM65563 OXI65556:OXI65563 PHE65556:PHE65563 PRA65556:PRA65563 QAW65556:QAW65563 QKS65556:QKS65563 QUO65556:QUO65563 REK65556:REK65563 ROG65556:ROG65563 RYC65556:RYC65563 SHY65556:SHY65563 SRU65556:SRU65563 TBQ65556:TBQ65563 TLM65556:TLM65563 TVI65556:TVI65563 UFE65556:UFE65563 UPA65556:UPA65563 UYW65556:UYW65563 VIS65556:VIS65563 VSO65556:VSO65563 WCK65556:WCK65563 WMG65556:WMG65563 WWC65556:WWC65563 AT131092:AT131099 JQ131092:JQ131099 TM131092:TM131099 ADI131092:ADI131099 ANE131092:ANE131099 AXA131092:AXA131099 BGW131092:BGW131099 BQS131092:BQS131099 CAO131092:CAO131099 CKK131092:CKK131099 CUG131092:CUG131099 DEC131092:DEC131099 DNY131092:DNY131099 DXU131092:DXU131099 EHQ131092:EHQ131099 ERM131092:ERM131099 FBI131092:FBI131099 FLE131092:FLE131099 FVA131092:FVA131099 GEW131092:GEW131099 GOS131092:GOS131099 GYO131092:GYO131099 HIK131092:HIK131099 HSG131092:HSG131099 ICC131092:ICC131099 ILY131092:ILY131099 IVU131092:IVU131099 JFQ131092:JFQ131099 JPM131092:JPM131099 JZI131092:JZI131099 KJE131092:KJE131099 KTA131092:KTA131099 LCW131092:LCW131099 LMS131092:LMS131099 LWO131092:LWO131099 MGK131092:MGK131099 MQG131092:MQG131099 NAC131092:NAC131099 NJY131092:NJY131099 NTU131092:NTU131099 ODQ131092:ODQ131099 ONM131092:ONM131099 OXI131092:OXI131099 PHE131092:PHE131099 PRA131092:PRA131099 QAW131092:QAW131099 QKS131092:QKS131099 QUO131092:QUO131099 REK131092:REK131099 ROG131092:ROG131099 RYC131092:RYC131099 SHY131092:SHY131099 SRU131092:SRU131099 TBQ131092:TBQ131099 TLM131092:TLM131099 TVI131092:TVI131099 UFE131092:UFE131099 UPA131092:UPA131099 UYW131092:UYW131099 VIS131092:VIS131099 VSO131092:VSO131099 WCK131092:WCK131099 WMG131092:WMG131099 WWC131092:WWC131099 AT196628:AT196635 JQ196628:JQ196635 TM196628:TM196635 ADI196628:ADI196635 ANE196628:ANE196635 AXA196628:AXA196635 BGW196628:BGW196635 BQS196628:BQS196635 CAO196628:CAO196635 CKK196628:CKK196635 CUG196628:CUG196635 DEC196628:DEC196635 DNY196628:DNY196635 DXU196628:DXU196635 EHQ196628:EHQ196635 ERM196628:ERM196635 FBI196628:FBI196635 FLE196628:FLE196635 FVA196628:FVA196635 GEW196628:GEW196635 GOS196628:GOS196635 GYO196628:GYO196635 HIK196628:HIK196635 HSG196628:HSG196635 ICC196628:ICC196635 ILY196628:ILY196635 IVU196628:IVU196635 JFQ196628:JFQ196635 JPM196628:JPM196635 JZI196628:JZI196635 KJE196628:KJE196635 KTA196628:KTA196635 LCW196628:LCW196635 LMS196628:LMS196635 LWO196628:LWO196635 MGK196628:MGK196635 MQG196628:MQG196635 NAC196628:NAC196635 NJY196628:NJY196635 NTU196628:NTU196635 ODQ196628:ODQ196635 ONM196628:ONM196635 OXI196628:OXI196635 PHE196628:PHE196635 PRA196628:PRA196635 QAW196628:QAW196635 QKS196628:QKS196635 QUO196628:QUO196635 REK196628:REK196635 ROG196628:ROG196635 RYC196628:RYC196635 SHY196628:SHY196635 SRU196628:SRU196635 TBQ196628:TBQ196635 TLM196628:TLM196635 TVI196628:TVI196635 UFE196628:UFE196635 UPA196628:UPA196635 UYW196628:UYW196635 VIS196628:VIS196635 VSO196628:VSO196635 WCK196628:WCK196635 WMG196628:WMG196635 WWC196628:WWC196635 AT262164:AT262171 JQ262164:JQ262171 TM262164:TM262171 ADI262164:ADI262171 ANE262164:ANE262171 AXA262164:AXA262171 BGW262164:BGW262171 BQS262164:BQS262171 CAO262164:CAO262171 CKK262164:CKK262171 CUG262164:CUG262171 DEC262164:DEC262171 DNY262164:DNY262171 DXU262164:DXU262171 EHQ262164:EHQ262171 ERM262164:ERM262171 FBI262164:FBI262171 FLE262164:FLE262171 FVA262164:FVA262171 GEW262164:GEW262171 GOS262164:GOS262171 GYO262164:GYO262171 HIK262164:HIK262171 HSG262164:HSG262171 ICC262164:ICC262171 ILY262164:ILY262171 IVU262164:IVU262171 JFQ262164:JFQ262171 JPM262164:JPM262171 JZI262164:JZI262171 KJE262164:KJE262171 KTA262164:KTA262171 LCW262164:LCW262171 LMS262164:LMS262171 LWO262164:LWO262171 MGK262164:MGK262171 MQG262164:MQG262171 NAC262164:NAC262171 NJY262164:NJY262171 NTU262164:NTU262171 ODQ262164:ODQ262171 ONM262164:ONM262171 OXI262164:OXI262171 PHE262164:PHE262171 PRA262164:PRA262171 QAW262164:QAW262171 QKS262164:QKS262171 QUO262164:QUO262171 REK262164:REK262171 ROG262164:ROG262171 RYC262164:RYC262171 SHY262164:SHY262171 SRU262164:SRU262171 TBQ262164:TBQ262171 TLM262164:TLM262171 TVI262164:TVI262171 UFE262164:UFE262171 UPA262164:UPA262171 UYW262164:UYW262171 VIS262164:VIS262171 VSO262164:VSO262171 WCK262164:WCK262171 WMG262164:WMG262171 WWC262164:WWC262171 AT327700:AT327707 JQ327700:JQ327707 TM327700:TM327707 ADI327700:ADI327707 ANE327700:ANE327707 AXA327700:AXA327707 BGW327700:BGW327707 BQS327700:BQS327707 CAO327700:CAO327707 CKK327700:CKK327707 CUG327700:CUG327707 DEC327700:DEC327707 DNY327700:DNY327707 DXU327700:DXU327707 EHQ327700:EHQ327707 ERM327700:ERM327707 FBI327700:FBI327707 FLE327700:FLE327707 FVA327700:FVA327707 GEW327700:GEW327707 GOS327700:GOS327707 GYO327700:GYO327707 HIK327700:HIK327707 HSG327700:HSG327707 ICC327700:ICC327707 ILY327700:ILY327707 IVU327700:IVU327707 JFQ327700:JFQ327707 JPM327700:JPM327707 JZI327700:JZI327707 KJE327700:KJE327707 KTA327700:KTA327707 LCW327700:LCW327707 LMS327700:LMS327707 LWO327700:LWO327707 MGK327700:MGK327707 MQG327700:MQG327707 NAC327700:NAC327707 NJY327700:NJY327707 NTU327700:NTU327707 ODQ327700:ODQ327707 ONM327700:ONM327707 OXI327700:OXI327707 PHE327700:PHE327707 PRA327700:PRA327707 QAW327700:QAW327707 QKS327700:QKS327707 QUO327700:QUO327707 REK327700:REK327707 ROG327700:ROG327707 RYC327700:RYC327707 SHY327700:SHY327707 SRU327700:SRU327707 TBQ327700:TBQ327707 TLM327700:TLM327707 TVI327700:TVI327707 UFE327700:UFE327707 UPA327700:UPA327707 UYW327700:UYW327707 VIS327700:VIS327707 VSO327700:VSO327707 WCK327700:WCK327707 WMG327700:WMG327707 WWC327700:WWC327707 AT393236:AT393243 JQ393236:JQ393243 TM393236:TM393243 ADI393236:ADI393243 ANE393236:ANE393243 AXA393236:AXA393243 BGW393236:BGW393243 BQS393236:BQS393243 CAO393236:CAO393243 CKK393236:CKK393243 CUG393236:CUG393243 DEC393236:DEC393243 DNY393236:DNY393243 DXU393236:DXU393243 EHQ393236:EHQ393243 ERM393236:ERM393243 FBI393236:FBI393243 FLE393236:FLE393243 FVA393236:FVA393243 GEW393236:GEW393243 GOS393236:GOS393243 GYO393236:GYO393243 HIK393236:HIK393243 HSG393236:HSG393243 ICC393236:ICC393243 ILY393236:ILY393243 IVU393236:IVU393243 JFQ393236:JFQ393243 JPM393236:JPM393243 JZI393236:JZI393243 KJE393236:KJE393243 KTA393236:KTA393243 LCW393236:LCW393243 LMS393236:LMS393243 LWO393236:LWO393243 MGK393236:MGK393243 MQG393236:MQG393243 NAC393236:NAC393243 NJY393236:NJY393243 NTU393236:NTU393243 ODQ393236:ODQ393243 ONM393236:ONM393243 OXI393236:OXI393243 PHE393236:PHE393243 PRA393236:PRA393243 QAW393236:QAW393243 QKS393236:QKS393243 QUO393236:QUO393243 REK393236:REK393243 ROG393236:ROG393243 RYC393236:RYC393243 SHY393236:SHY393243 SRU393236:SRU393243 TBQ393236:TBQ393243 TLM393236:TLM393243 TVI393236:TVI393243 UFE393236:UFE393243 UPA393236:UPA393243 UYW393236:UYW393243 VIS393236:VIS393243 VSO393236:VSO393243 WCK393236:WCK393243 WMG393236:WMG393243 WWC393236:WWC393243 AT458772:AT458779 JQ458772:JQ458779 TM458772:TM458779 ADI458772:ADI458779 ANE458772:ANE458779 AXA458772:AXA458779 BGW458772:BGW458779 BQS458772:BQS458779 CAO458772:CAO458779 CKK458772:CKK458779 CUG458772:CUG458779 DEC458772:DEC458779 DNY458772:DNY458779 DXU458772:DXU458779 EHQ458772:EHQ458779 ERM458772:ERM458779 FBI458772:FBI458779 FLE458772:FLE458779 FVA458772:FVA458779 GEW458772:GEW458779 GOS458772:GOS458779 GYO458772:GYO458779 HIK458772:HIK458779 HSG458772:HSG458779 ICC458772:ICC458779 ILY458772:ILY458779 IVU458772:IVU458779 JFQ458772:JFQ458779 JPM458772:JPM458779 JZI458772:JZI458779 KJE458772:KJE458779 KTA458772:KTA458779 LCW458772:LCW458779 LMS458772:LMS458779 LWO458772:LWO458779 MGK458772:MGK458779 MQG458772:MQG458779 NAC458772:NAC458779 NJY458772:NJY458779 NTU458772:NTU458779 ODQ458772:ODQ458779 ONM458772:ONM458779 OXI458772:OXI458779 PHE458772:PHE458779 PRA458772:PRA458779 QAW458772:QAW458779 QKS458772:QKS458779 QUO458772:QUO458779 REK458772:REK458779 ROG458772:ROG458779 RYC458772:RYC458779 SHY458772:SHY458779 SRU458772:SRU458779 TBQ458772:TBQ458779 TLM458772:TLM458779 TVI458772:TVI458779 UFE458772:UFE458779 UPA458772:UPA458779 UYW458772:UYW458779 VIS458772:VIS458779 VSO458772:VSO458779 WCK458772:WCK458779 WMG458772:WMG458779 WWC458772:WWC458779 AT524308:AT524315 JQ524308:JQ524315 TM524308:TM524315 ADI524308:ADI524315 ANE524308:ANE524315 AXA524308:AXA524315 BGW524308:BGW524315 BQS524308:BQS524315 CAO524308:CAO524315 CKK524308:CKK524315 CUG524308:CUG524315 DEC524308:DEC524315 DNY524308:DNY524315 DXU524308:DXU524315 EHQ524308:EHQ524315 ERM524308:ERM524315 FBI524308:FBI524315 FLE524308:FLE524315 FVA524308:FVA524315 GEW524308:GEW524315 GOS524308:GOS524315 GYO524308:GYO524315 HIK524308:HIK524315 HSG524308:HSG524315 ICC524308:ICC524315 ILY524308:ILY524315 IVU524308:IVU524315 JFQ524308:JFQ524315 JPM524308:JPM524315 JZI524308:JZI524315 KJE524308:KJE524315 KTA524308:KTA524315 LCW524308:LCW524315 LMS524308:LMS524315 LWO524308:LWO524315 MGK524308:MGK524315 MQG524308:MQG524315 NAC524308:NAC524315 NJY524308:NJY524315 NTU524308:NTU524315 ODQ524308:ODQ524315 ONM524308:ONM524315 OXI524308:OXI524315 PHE524308:PHE524315 PRA524308:PRA524315 QAW524308:QAW524315 QKS524308:QKS524315 QUO524308:QUO524315 REK524308:REK524315 ROG524308:ROG524315 RYC524308:RYC524315 SHY524308:SHY524315 SRU524308:SRU524315 TBQ524308:TBQ524315 TLM524308:TLM524315 TVI524308:TVI524315 UFE524308:UFE524315 UPA524308:UPA524315 UYW524308:UYW524315 VIS524308:VIS524315 VSO524308:VSO524315 WCK524308:WCK524315 WMG524308:WMG524315 WWC524308:WWC524315 AT589844:AT589851 JQ589844:JQ589851 TM589844:TM589851 ADI589844:ADI589851 ANE589844:ANE589851 AXA589844:AXA589851 BGW589844:BGW589851 BQS589844:BQS589851 CAO589844:CAO589851 CKK589844:CKK589851 CUG589844:CUG589851 DEC589844:DEC589851 DNY589844:DNY589851 DXU589844:DXU589851 EHQ589844:EHQ589851 ERM589844:ERM589851 FBI589844:FBI589851 FLE589844:FLE589851 FVA589844:FVA589851 GEW589844:GEW589851 GOS589844:GOS589851 GYO589844:GYO589851 HIK589844:HIK589851 HSG589844:HSG589851 ICC589844:ICC589851 ILY589844:ILY589851 IVU589844:IVU589851 JFQ589844:JFQ589851 JPM589844:JPM589851 JZI589844:JZI589851 KJE589844:KJE589851 KTA589844:KTA589851 LCW589844:LCW589851 LMS589844:LMS589851 LWO589844:LWO589851 MGK589844:MGK589851 MQG589844:MQG589851 NAC589844:NAC589851 NJY589844:NJY589851 NTU589844:NTU589851 ODQ589844:ODQ589851 ONM589844:ONM589851 OXI589844:OXI589851 PHE589844:PHE589851 PRA589844:PRA589851 QAW589844:QAW589851 QKS589844:QKS589851 QUO589844:QUO589851 REK589844:REK589851 ROG589844:ROG589851 RYC589844:RYC589851 SHY589844:SHY589851 SRU589844:SRU589851 TBQ589844:TBQ589851 TLM589844:TLM589851 TVI589844:TVI589851 UFE589844:UFE589851 UPA589844:UPA589851 UYW589844:UYW589851 VIS589844:VIS589851 VSO589844:VSO589851 WCK589844:WCK589851 WMG589844:WMG589851 WWC589844:WWC589851 AT655380:AT655387 JQ655380:JQ655387 TM655380:TM655387 ADI655380:ADI655387 ANE655380:ANE655387 AXA655380:AXA655387 BGW655380:BGW655387 BQS655380:BQS655387 CAO655380:CAO655387 CKK655380:CKK655387 CUG655380:CUG655387 DEC655380:DEC655387 DNY655380:DNY655387 DXU655380:DXU655387 EHQ655380:EHQ655387 ERM655380:ERM655387 FBI655380:FBI655387 FLE655380:FLE655387 FVA655380:FVA655387 GEW655380:GEW655387 GOS655380:GOS655387 GYO655380:GYO655387 HIK655380:HIK655387 HSG655380:HSG655387 ICC655380:ICC655387 ILY655380:ILY655387 IVU655380:IVU655387 JFQ655380:JFQ655387 JPM655380:JPM655387 JZI655380:JZI655387 KJE655380:KJE655387 KTA655380:KTA655387 LCW655380:LCW655387 LMS655380:LMS655387 LWO655380:LWO655387 MGK655380:MGK655387 MQG655380:MQG655387 NAC655380:NAC655387 NJY655380:NJY655387 NTU655380:NTU655387 ODQ655380:ODQ655387 ONM655380:ONM655387 OXI655380:OXI655387 PHE655380:PHE655387 PRA655380:PRA655387 QAW655380:QAW655387 QKS655380:QKS655387 QUO655380:QUO655387 REK655380:REK655387 ROG655380:ROG655387 RYC655380:RYC655387 SHY655380:SHY655387 SRU655380:SRU655387 TBQ655380:TBQ655387 TLM655380:TLM655387 TVI655380:TVI655387 UFE655380:UFE655387 UPA655380:UPA655387 UYW655380:UYW655387 VIS655380:VIS655387 VSO655380:VSO655387 WCK655380:WCK655387 WMG655380:WMG655387 WWC655380:WWC655387 AT720916:AT720923 JQ720916:JQ720923 TM720916:TM720923 ADI720916:ADI720923 ANE720916:ANE720923 AXA720916:AXA720923 BGW720916:BGW720923 BQS720916:BQS720923 CAO720916:CAO720923 CKK720916:CKK720923 CUG720916:CUG720923 DEC720916:DEC720923 DNY720916:DNY720923 DXU720916:DXU720923 EHQ720916:EHQ720923 ERM720916:ERM720923 FBI720916:FBI720923 FLE720916:FLE720923 FVA720916:FVA720923 GEW720916:GEW720923 GOS720916:GOS720923 GYO720916:GYO720923 HIK720916:HIK720923 HSG720916:HSG720923 ICC720916:ICC720923 ILY720916:ILY720923 IVU720916:IVU720923 JFQ720916:JFQ720923 JPM720916:JPM720923 JZI720916:JZI720923 KJE720916:KJE720923 KTA720916:KTA720923 LCW720916:LCW720923 LMS720916:LMS720923 LWO720916:LWO720923 MGK720916:MGK720923 MQG720916:MQG720923 NAC720916:NAC720923 NJY720916:NJY720923 NTU720916:NTU720923 ODQ720916:ODQ720923 ONM720916:ONM720923 OXI720916:OXI720923 PHE720916:PHE720923 PRA720916:PRA720923 QAW720916:QAW720923 QKS720916:QKS720923 QUO720916:QUO720923 REK720916:REK720923 ROG720916:ROG720923 RYC720916:RYC720923 SHY720916:SHY720923 SRU720916:SRU720923 TBQ720916:TBQ720923 TLM720916:TLM720923 TVI720916:TVI720923 UFE720916:UFE720923 UPA720916:UPA720923 UYW720916:UYW720923 VIS720916:VIS720923 VSO720916:VSO720923 WCK720916:WCK720923 WMG720916:WMG720923 WWC720916:WWC720923 AT786452:AT786459 JQ786452:JQ786459 TM786452:TM786459 ADI786452:ADI786459 ANE786452:ANE786459 AXA786452:AXA786459 BGW786452:BGW786459 BQS786452:BQS786459 CAO786452:CAO786459 CKK786452:CKK786459 CUG786452:CUG786459 DEC786452:DEC786459 DNY786452:DNY786459 DXU786452:DXU786459 EHQ786452:EHQ786459 ERM786452:ERM786459 FBI786452:FBI786459 FLE786452:FLE786459 FVA786452:FVA786459 GEW786452:GEW786459 GOS786452:GOS786459 GYO786452:GYO786459 HIK786452:HIK786459 HSG786452:HSG786459 ICC786452:ICC786459 ILY786452:ILY786459 IVU786452:IVU786459 JFQ786452:JFQ786459 JPM786452:JPM786459 JZI786452:JZI786459 KJE786452:KJE786459 KTA786452:KTA786459 LCW786452:LCW786459 LMS786452:LMS786459 LWO786452:LWO786459 MGK786452:MGK786459 MQG786452:MQG786459 NAC786452:NAC786459 NJY786452:NJY786459 NTU786452:NTU786459 ODQ786452:ODQ786459 ONM786452:ONM786459 OXI786452:OXI786459 PHE786452:PHE786459 PRA786452:PRA786459 QAW786452:QAW786459 QKS786452:QKS786459 QUO786452:QUO786459 REK786452:REK786459 ROG786452:ROG786459 RYC786452:RYC786459 SHY786452:SHY786459 SRU786452:SRU786459 TBQ786452:TBQ786459 TLM786452:TLM786459 TVI786452:TVI786459 UFE786452:UFE786459 UPA786452:UPA786459 UYW786452:UYW786459 VIS786452:VIS786459 VSO786452:VSO786459 WCK786452:WCK786459 WMG786452:WMG786459 WWC786452:WWC786459 AT851988:AT851995 JQ851988:JQ851995 TM851988:TM851995 ADI851988:ADI851995 ANE851988:ANE851995 AXA851988:AXA851995 BGW851988:BGW851995 BQS851988:BQS851995 CAO851988:CAO851995 CKK851988:CKK851995 CUG851988:CUG851995 DEC851988:DEC851995 DNY851988:DNY851995 DXU851988:DXU851995 EHQ851988:EHQ851995 ERM851988:ERM851995 FBI851988:FBI851995 FLE851988:FLE851995 FVA851988:FVA851995 GEW851988:GEW851995 GOS851988:GOS851995 GYO851988:GYO851995 HIK851988:HIK851995 HSG851988:HSG851995 ICC851988:ICC851995 ILY851988:ILY851995 IVU851988:IVU851995 JFQ851988:JFQ851995 JPM851988:JPM851995 JZI851988:JZI851995 KJE851988:KJE851995 KTA851988:KTA851995 LCW851988:LCW851995 LMS851988:LMS851995 LWO851988:LWO851995 MGK851988:MGK851995 MQG851988:MQG851995 NAC851988:NAC851995 NJY851988:NJY851995 NTU851988:NTU851995 ODQ851988:ODQ851995 ONM851988:ONM851995 OXI851988:OXI851995 PHE851988:PHE851995 PRA851988:PRA851995 QAW851988:QAW851995 QKS851988:QKS851995 QUO851988:QUO851995 REK851988:REK851995 ROG851988:ROG851995 RYC851988:RYC851995 SHY851988:SHY851995 SRU851988:SRU851995 TBQ851988:TBQ851995 TLM851988:TLM851995 TVI851988:TVI851995 UFE851988:UFE851995 UPA851988:UPA851995 UYW851988:UYW851995 VIS851988:VIS851995 VSO851988:VSO851995 WCK851988:WCK851995 WMG851988:WMG851995 WWC851988:WWC851995 AT917524:AT917531 JQ917524:JQ917531 TM917524:TM917531 ADI917524:ADI917531 ANE917524:ANE917531 AXA917524:AXA917531 BGW917524:BGW917531 BQS917524:BQS917531 CAO917524:CAO917531 CKK917524:CKK917531 CUG917524:CUG917531 DEC917524:DEC917531 DNY917524:DNY917531 DXU917524:DXU917531 EHQ917524:EHQ917531 ERM917524:ERM917531 FBI917524:FBI917531 FLE917524:FLE917531 FVA917524:FVA917531 GEW917524:GEW917531 GOS917524:GOS917531 GYO917524:GYO917531 HIK917524:HIK917531 HSG917524:HSG917531 ICC917524:ICC917531 ILY917524:ILY917531 IVU917524:IVU917531 JFQ917524:JFQ917531 JPM917524:JPM917531 JZI917524:JZI917531 KJE917524:KJE917531 KTA917524:KTA917531 LCW917524:LCW917531 LMS917524:LMS917531 LWO917524:LWO917531 MGK917524:MGK917531 MQG917524:MQG917531 NAC917524:NAC917531 NJY917524:NJY917531 NTU917524:NTU917531 ODQ917524:ODQ917531 ONM917524:ONM917531 OXI917524:OXI917531 PHE917524:PHE917531 PRA917524:PRA917531 QAW917524:QAW917531 QKS917524:QKS917531 QUO917524:QUO917531 REK917524:REK917531 ROG917524:ROG917531 RYC917524:RYC917531 SHY917524:SHY917531 SRU917524:SRU917531 TBQ917524:TBQ917531 TLM917524:TLM917531 TVI917524:TVI917531 UFE917524:UFE917531 UPA917524:UPA917531 UYW917524:UYW917531 VIS917524:VIS917531 VSO917524:VSO917531 WCK917524:WCK917531 WMG917524:WMG917531 WWC917524:WWC917531 AT983060:AT983067 JQ983060:JQ983067 TM983060:TM983067 ADI983060:ADI983067 ANE983060:ANE983067 AXA983060:AXA983067 BGW983060:BGW983067 BQS983060:BQS983067 CAO983060:CAO983067 CKK983060:CKK983067 CUG983060:CUG983067 DEC983060:DEC983067 DNY983060:DNY983067 DXU983060:DXU983067 EHQ983060:EHQ983067 ERM983060:ERM983067 FBI983060:FBI983067 FLE983060:FLE983067 FVA983060:FVA983067 GEW983060:GEW983067 GOS983060:GOS983067 GYO983060:GYO983067 HIK983060:HIK983067 HSG983060:HSG983067 ICC983060:ICC983067 ILY983060:ILY983067 IVU983060:IVU983067 JFQ983060:JFQ983067 JPM983060:JPM983067 JZI983060:JZI983067 KJE983060:KJE983067 KTA983060:KTA983067 LCW983060:LCW983067 LMS983060:LMS983067 LWO983060:LWO983067 MGK983060:MGK983067 MQG983060:MQG983067 NAC983060:NAC983067 NJY983060:NJY983067 NTU983060:NTU983067 ODQ983060:ODQ983067 ONM983060:ONM983067 OXI983060:OXI983067 PHE983060:PHE983067 PRA983060:PRA983067 QAW983060:QAW983067 QKS983060:QKS983067 QUO983060:QUO983067 REK983060:REK983067 ROG983060:ROG983067 RYC983060:RYC983067 SHY983060:SHY983067 SRU983060:SRU983067 TBQ983060:TBQ983067 TLM983060:TLM983067 TVI983060:TVI983067 UFE983060:UFE983067 UPA983060:UPA983067 UYW983060:UYW983067 VIS983060:VIS983067 VSO983060:VSO983067 WCK983060:WCK983067 WMG983060:WMG983067 WWC983060:WWC983067 WWE983072:WWE983075 JK65556:JP65562 TG65556:TL65562 ADC65556:ADH65562 AMY65556:AND65562 AWU65556:AWZ65562 BGQ65556:BGV65562 BQM65556:BQR65562 CAI65556:CAN65562 CKE65556:CKJ65562 CUA65556:CUF65562 DDW65556:DEB65562 DNS65556:DNX65562 DXO65556:DXT65562 EHK65556:EHP65562 ERG65556:ERL65562 FBC65556:FBH65562 FKY65556:FLD65562 FUU65556:FUZ65562 GEQ65556:GEV65562 GOM65556:GOR65562 GYI65556:GYN65562 HIE65556:HIJ65562 HSA65556:HSF65562 IBW65556:ICB65562 ILS65556:ILX65562 IVO65556:IVT65562 JFK65556:JFP65562 JPG65556:JPL65562 JZC65556:JZH65562 KIY65556:KJD65562 KSU65556:KSZ65562 LCQ65556:LCV65562 LMM65556:LMR65562 LWI65556:LWN65562 MGE65556:MGJ65562 MQA65556:MQF65562 MZW65556:NAB65562 NJS65556:NJX65562 NTO65556:NTT65562 ODK65556:ODP65562 ONG65556:ONL65562 OXC65556:OXH65562 PGY65556:PHD65562 PQU65556:PQZ65562 QAQ65556:QAV65562 QKM65556:QKR65562 QUI65556:QUN65562 REE65556:REJ65562 ROA65556:ROF65562 RXW65556:RYB65562 SHS65556:SHX65562 SRO65556:SRT65562 TBK65556:TBP65562 TLG65556:TLL65562 TVC65556:TVH65562 UEY65556:UFD65562 UOU65556:UOZ65562 UYQ65556:UYV65562 VIM65556:VIR65562 VSI65556:VSN65562 WCE65556:WCJ65562 WMA65556:WMF65562 WVW65556:WWB65562 JK131092:JP131098 TG131092:TL131098 ADC131092:ADH131098 AMY131092:AND131098 AWU131092:AWZ131098 BGQ131092:BGV131098 BQM131092:BQR131098 CAI131092:CAN131098 CKE131092:CKJ131098 CUA131092:CUF131098 DDW131092:DEB131098 DNS131092:DNX131098 DXO131092:DXT131098 EHK131092:EHP131098 ERG131092:ERL131098 FBC131092:FBH131098 FKY131092:FLD131098 FUU131092:FUZ131098 GEQ131092:GEV131098 GOM131092:GOR131098 GYI131092:GYN131098 HIE131092:HIJ131098 HSA131092:HSF131098 IBW131092:ICB131098 ILS131092:ILX131098 IVO131092:IVT131098 JFK131092:JFP131098 JPG131092:JPL131098 JZC131092:JZH131098 KIY131092:KJD131098 KSU131092:KSZ131098 LCQ131092:LCV131098 LMM131092:LMR131098 LWI131092:LWN131098 MGE131092:MGJ131098 MQA131092:MQF131098 MZW131092:NAB131098 NJS131092:NJX131098 NTO131092:NTT131098 ODK131092:ODP131098 ONG131092:ONL131098 OXC131092:OXH131098 PGY131092:PHD131098 PQU131092:PQZ131098 QAQ131092:QAV131098 QKM131092:QKR131098 QUI131092:QUN131098 REE131092:REJ131098 ROA131092:ROF131098 RXW131092:RYB131098 SHS131092:SHX131098 SRO131092:SRT131098 TBK131092:TBP131098 TLG131092:TLL131098 TVC131092:TVH131098 UEY131092:UFD131098 UOU131092:UOZ131098 UYQ131092:UYV131098 VIM131092:VIR131098 VSI131092:VSN131098 WCE131092:WCJ131098 WMA131092:WMF131098 WVW131092:WWB131098 JK196628:JP196634 TG196628:TL196634 ADC196628:ADH196634 AMY196628:AND196634 AWU196628:AWZ196634 BGQ196628:BGV196634 BQM196628:BQR196634 CAI196628:CAN196634 CKE196628:CKJ196634 CUA196628:CUF196634 DDW196628:DEB196634 DNS196628:DNX196634 DXO196628:DXT196634 EHK196628:EHP196634 ERG196628:ERL196634 FBC196628:FBH196634 FKY196628:FLD196634 FUU196628:FUZ196634 GEQ196628:GEV196634 GOM196628:GOR196634 GYI196628:GYN196634 HIE196628:HIJ196634 HSA196628:HSF196634 IBW196628:ICB196634 ILS196628:ILX196634 IVO196628:IVT196634 JFK196628:JFP196634 JPG196628:JPL196634 JZC196628:JZH196634 KIY196628:KJD196634 KSU196628:KSZ196634 LCQ196628:LCV196634 LMM196628:LMR196634 LWI196628:LWN196634 MGE196628:MGJ196634 MQA196628:MQF196634 MZW196628:NAB196634 NJS196628:NJX196634 NTO196628:NTT196634 ODK196628:ODP196634 ONG196628:ONL196634 OXC196628:OXH196634 PGY196628:PHD196634 PQU196628:PQZ196634 QAQ196628:QAV196634 QKM196628:QKR196634 QUI196628:QUN196634 REE196628:REJ196634 ROA196628:ROF196634 RXW196628:RYB196634 SHS196628:SHX196634 SRO196628:SRT196634 TBK196628:TBP196634 TLG196628:TLL196634 TVC196628:TVH196634 UEY196628:UFD196634 UOU196628:UOZ196634 UYQ196628:UYV196634 VIM196628:VIR196634 VSI196628:VSN196634 WCE196628:WCJ196634 WMA196628:WMF196634 WVW196628:WWB196634 JK262164:JP262170 TG262164:TL262170 ADC262164:ADH262170 AMY262164:AND262170 AWU262164:AWZ262170 BGQ262164:BGV262170 BQM262164:BQR262170 CAI262164:CAN262170 CKE262164:CKJ262170 CUA262164:CUF262170 DDW262164:DEB262170 DNS262164:DNX262170 DXO262164:DXT262170 EHK262164:EHP262170 ERG262164:ERL262170 FBC262164:FBH262170 FKY262164:FLD262170 FUU262164:FUZ262170 GEQ262164:GEV262170 GOM262164:GOR262170 GYI262164:GYN262170 HIE262164:HIJ262170 HSA262164:HSF262170 IBW262164:ICB262170 ILS262164:ILX262170 IVO262164:IVT262170 JFK262164:JFP262170 JPG262164:JPL262170 JZC262164:JZH262170 KIY262164:KJD262170 KSU262164:KSZ262170 LCQ262164:LCV262170 LMM262164:LMR262170 LWI262164:LWN262170 MGE262164:MGJ262170 MQA262164:MQF262170 MZW262164:NAB262170 NJS262164:NJX262170 NTO262164:NTT262170 ODK262164:ODP262170 ONG262164:ONL262170 OXC262164:OXH262170 PGY262164:PHD262170 PQU262164:PQZ262170 QAQ262164:QAV262170 QKM262164:QKR262170 QUI262164:QUN262170 REE262164:REJ262170 ROA262164:ROF262170 RXW262164:RYB262170 SHS262164:SHX262170 SRO262164:SRT262170 TBK262164:TBP262170 TLG262164:TLL262170 TVC262164:TVH262170 UEY262164:UFD262170 UOU262164:UOZ262170 UYQ262164:UYV262170 VIM262164:VIR262170 VSI262164:VSN262170 WCE262164:WCJ262170 WMA262164:WMF262170 WVW262164:WWB262170 JK327700:JP327706 TG327700:TL327706 ADC327700:ADH327706 AMY327700:AND327706 AWU327700:AWZ327706 BGQ327700:BGV327706 BQM327700:BQR327706 CAI327700:CAN327706 CKE327700:CKJ327706 CUA327700:CUF327706 DDW327700:DEB327706 DNS327700:DNX327706 DXO327700:DXT327706 EHK327700:EHP327706 ERG327700:ERL327706 FBC327700:FBH327706 FKY327700:FLD327706 FUU327700:FUZ327706 GEQ327700:GEV327706 GOM327700:GOR327706 GYI327700:GYN327706 HIE327700:HIJ327706 HSA327700:HSF327706 IBW327700:ICB327706 ILS327700:ILX327706 IVO327700:IVT327706 JFK327700:JFP327706 JPG327700:JPL327706 JZC327700:JZH327706 KIY327700:KJD327706 KSU327700:KSZ327706 LCQ327700:LCV327706 LMM327700:LMR327706 LWI327700:LWN327706 MGE327700:MGJ327706 MQA327700:MQF327706 MZW327700:NAB327706 NJS327700:NJX327706 NTO327700:NTT327706 ODK327700:ODP327706 ONG327700:ONL327706 OXC327700:OXH327706 PGY327700:PHD327706 PQU327700:PQZ327706 QAQ327700:QAV327706 QKM327700:QKR327706 QUI327700:QUN327706 REE327700:REJ327706 ROA327700:ROF327706 RXW327700:RYB327706 SHS327700:SHX327706 SRO327700:SRT327706 TBK327700:TBP327706 TLG327700:TLL327706 TVC327700:TVH327706 UEY327700:UFD327706 UOU327700:UOZ327706 UYQ327700:UYV327706 VIM327700:VIR327706 VSI327700:VSN327706 WCE327700:WCJ327706 WMA327700:WMF327706 WVW327700:WWB327706 JK393236:JP393242 TG393236:TL393242 ADC393236:ADH393242 AMY393236:AND393242 AWU393236:AWZ393242 BGQ393236:BGV393242 BQM393236:BQR393242 CAI393236:CAN393242 CKE393236:CKJ393242 CUA393236:CUF393242 DDW393236:DEB393242 DNS393236:DNX393242 DXO393236:DXT393242 EHK393236:EHP393242 ERG393236:ERL393242 FBC393236:FBH393242 FKY393236:FLD393242 FUU393236:FUZ393242 GEQ393236:GEV393242 GOM393236:GOR393242 GYI393236:GYN393242 HIE393236:HIJ393242 HSA393236:HSF393242 IBW393236:ICB393242 ILS393236:ILX393242 IVO393236:IVT393242 JFK393236:JFP393242 JPG393236:JPL393242 JZC393236:JZH393242 KIY393236:KJD393242 KSU393236:KSZ393242 LCQ393236:LCV393242 LMM393236:LMR393242 LWI393236:LWN393242 MGE393236:MGJ393242 MQA393236:MQF393242 MZW393236:NAB393242 NJS393236:NJX393242 NTO393236:NTT393242 ODK393236:ODP393242 ONG393236:ONL393242 OXC393236:OXH393242 PGY393236:PHD393242 PQU393236:PQZ393242 QAQ393236:QAV393242 QKM393236:QKR393242 QUI393236:QUN393242 REE393236:REJ393242 ROA393236:ROF393242 RXW393236:RYB393242 SHS393236:SHX393242 SRO393236:SRT393242 TBK393236:TBP393242 TLG393236:TLL393242 TVC393236:TVH393242 UEY393236:UFD393242 UOU393236:UOZ393242 UYQ393236:UYV393242 VIM393236:VIR393242 VSI393236:VSN393242 WCE393236:WCJ393242 WMA393236:WMF393242 WVW393236:WWB393242 JK458772:JP458778 TG458772:TL458778 ADC458772:ADH458778 AMY458772:AND458778 AWU458772:AWZ458778 BGQ458772:BGV458778 BQM458772:BQR458778 CAI458772:CAN458778 CKE458772:CKJ458778 CUA458772:CUF458778 DDW458772:DEB458778 DNS458772:DNX458778 DXO458772:DXT458778 EHK458772:EHP458778 ERG458772:ERL458778 FBC458772:FBH458778 FKY458772:FLD458778 FUU458772:FUZ458778 GEQ458772:GEV458778 GOM458772:GOR458778 GYI458772:GYN458778 HIE458772:HIJ458778 HSA458772:HSF458778 IBW458772:ICB458778 ILS458772:ILX458778 IVO458772:IVT458778 JFK458772:JFP458778 JPG458772:JPL458778 JZC458772:JZH458778 KIY458772:KJD458778 KSU458772:KSZ458778 LCQ458772:LCV458778 LMM458772:LMR458778 LWI458772:LWN458778 MGE458772:MGJ458778 MQA458772:MQF458778 MZW458772:NAB458778 NJS458772:NJX458778 NTO458772:NTT458778 ODK458772:ODP458778 ONG458772:ONL458778 OXC458772:OXH458778 PGY458772:PHD458778 PQU458772:PQZ458778 QAQ458772:QAV458778 QKM458772:QKR458778 QUI458772:QUN458778 REE458772:REJ458778 ROA458772:ROF458778 RXW458772:RYB458778 SHS458772:SHX458778 SRO458772:SRT458778 TBK458772:TBP458778 TLG458772:TLL458778 TVC458772:TVH458778 UEY458772:UFD458778 UOU458772:UOZ458778 UYQ458772:UYV458778 VIM458772:VIR458778 VSI458772:VSN458778 WCE458772:WCJ458778 WMA458772:WMF458778 WVW458772:WWB458778 JK524308:JP524314 TG524308:TL524314 ADC524308:ADH524314 AMY524308:AND524314 AWU524308:AWZ524314 BGQ524308:BGV524314 BQM524308:BQR524314 CAI524308:CAN524314 CKE524308:CKJ524314 CUA524308:CUF524314 DDW524308:DEB524314 DNS524308:DNX524314 DXO524308:DXT524314 EHK524308:EHP524314 ERG524308:ERL524314 FBC524308:FBH524314 FKY524308:FLD524314 FUU524308:FUZ524314 GEQ524308:GEV524314 GOM524308:GOR524314 GYI524308:GYN524314 HIE524308:HIJ524314 HSA524308:HSF524314 IBW524308:ICB524314 ILS524308:ILX524314 IVO524308:IVT524314 JFK524308:JFP524314 JPG524308:JPL524314 JZC524308:JZH524314 KIY524308:KJD524314 KSU524308:KSZ524314 LCQ524308:LCV524314 LMM524308:LMR524314 LWI524308:LWN524314 MGE524308:MGJ524314 MQA524308:MQF524314 MZW524308:NAB524314 NJS524308:NJX524314 NTO524308:NTT524314 ODK524308:ODP524314 ONG524308:ONL524314 OXC524308:OXH524314 PGY524308:PHD524314 PQU524308:PQZ524314 QAQ524308:QAV524314 QKM524308:QKR524314 QUI524308:QUN524314 REE524308:REJ524314 ROA524308:ROF524314 RXW524308:RYB524314 SHS524308:SHX524314 SRO524308:SRT524314 TBK524308:TBP524314 TLG524308:TLL524314 TVC524308:TVH524314 UEY524308:UFD524314 UOU524308:UOZ524314 UYQ524308:UYV524314 VIM524308:VIR524314 VSI524308:VSN524314 WCE524308:WCJ524314 WMA524308:WMF524314 WVW524308:WWB524314 JK589844:JP589850 TG589844:TL589850 ADC589844:ADH589850 AMY589844:AND589850 AWU589844:AWZ589850 BGQ589844:BGV589850 BQM589844:BQR589850 CAI589844:CAN589850 CKE589844:CKJ589850 CUA589844:CUF589850 DDW589844:DEB589850 DNS589844:DNX589850 DXO589844:DXT589850 EHK589844:EHP589850 ERG589844:ERL589850 FBC589844:FBH589850 FKY589844:FLD589850 FUU589844:FUZ589850 GEQ589844:GEV589850 GOM589844:GOR589850 GYI589844:GYN589850 HIE589844:HIJ589850 HSA589844:HSF589850 IBW589844:ICB589850 ILS589844:ILX589850 IVO589844:IVT589850 JFK589844:JFP589850 JPG589844:JPL589850 JZC589844:JZH589850 KIY589844:KJD589850 KSU589844:KSZ589850 LCQ589844:LCV589850 LMM589844:LMR589850 LWI589844:LWN589850 MGE589844:MGJ589850 MQA589844:MQF589850 MZW589844:NAB589850 NJS589844:NJX589850 NTO589844:NTT589850 ODK589844:ODP589850 ONG589844:ONL589850 OXC589844:OXH589850 PGY589844:PHD589850 PQU589844:PQZ589850 QAQ589844:QAV589850 QKM589844:QKR589850 QUI589844:QUN589850 REE589844:REJ589850 ROA589844:ROF589850 RXW589844:RYB589850 SHS589844:SHX589850 SRO589844:SRT589850 TBK589844:TBP589850 TLG589844:TLL589850 TVC589844:TVH589850 UEY589844:UFD589850 UOU589844:UOZ589850 UYQ589844:UYV589850 VIM589844:VIR589850 VSI589844:VSN589850 WCE589844:WCJ589850 WMA589844:WMF589850 WVW589844:WWB589850 JK655380:JP655386 TG655380:TL655386 ADC655380:ADH655386 AMY655380:AND655386 AWU655380:AWZ655386 BGQ655380:BGV655386 BQM655380:BQR655386 CAI655380:CAN655386 CKE655380:CKJ655386 CUA655380:CUF655386 DDW655380:DEB655386 DNS655380:DNX655386 DXO655380:DXT655386 EHK655380:EHP655386 ERG655380:ERL655386 FBC655380:FBH655386 FKY655380:FLD655386 FUU655380:FUZ655386 GEQ655380:GEV655386 GOM655380:GOR655386 GYI655380:GYN655386 HIE655380:HIJ655386 HSA655380:HSF655386 IBW655380:ICB655386 ILS655380:ILX655386 IVO655380:IVT655386 JFK655380:JFP655386 JPG655380:JPL655386 JZC655380:JZH655386 KIY655380:KJD655386 KSU655380:KSZ655386 LCQ655380:LCV655386 LMM655380:LMR655386 LWI655380:LWN655386 MGE655380:MGJ655386 MQA655380:MQF655386 MZW655380:NAB655386 NJS655380:NJX655386 NTO655380:NTT655386 ODK655380:ODP655386 ONG655380:ONL655386 OXC655380:OXH655386 PGY655380:PHD655386 PQU655380:PQZ655386 QAQ655380:QAV655386 QKM655380:QKR655386 QUI655380:QUN655386 REE655380:REJ655386 ROA655380:ROF655386 RXW655380:RYB655386 SHS655380:SHX655386 SRO655380:SRT655386 TBK655380:TBP655386 TLG655380:TLL655386 TVC655380:TVH655386 UEY655380:UFD655386 UOU655380:UOZ655386 UYQ655380:UYV655386 VIM655380:VIR655386 VSI655380:VSN655386 WCE655380:WCJ655386 WMA655380:WMF655386 WVW655380:WWB655386 JK720916:JP720922 TG720916:TL720922 ADC720916:ADH720922 AMY720916:AND720922 AWU720916:AWZ720922 BGQ720916:BGV720922 BQM720916:BQR720922 CAI720916:CAN720922 CKE720916:CKJ720922 CUA720916:CUF720922 DDW720916:DEB720922 DNS720916:DNX720922 DXO720916:DXT720922 EHK720916:EHP720922 ERG720916:ERL720922 FBC720916:FBH720922 FKY720916:FLD720922 FUU720916:FUZ720922 GEQ720916:GEV720922 GOM720916:GOR720922 GYI720916:GYN720922 HIE720916:HIJ720922 HSA720916:HSF720922 IBW720916:ICB720922 ILS720916:ILX720922 IVO720916:IVT720922 JFK720916:JFP720922 JPG720916:JPL720922 JZC720916:JZH720922 KIY720916:KJD720922 KSU720916:KSZ720922 LCQ720916:LCV720922 LMM720916:LMR720922 LWI720916:LWN720922 MGE720916:MGJ720922 MQA720916:MQF720922 MZW720916:NAB720922 NJS720916:NJX720922 NTO720916:NTT720922 ODK720916:ODP720922 ONG720916:ONL720922 OXC720916:OXH720922 PGY720916:PHD720922 PQU720916:PQZ720922 QAQ720916:QAV720922 QKM720916:QKR720922 QUI720916:QUN720922 REE720916:REJ720922 ROA720916:ROF720922 RXW720916:RYB720922 SHS720916:SHX720922 SRO720916:SRT720922 TBK720916:TBP720922 TLG720916:TLL720922 TVC720916:TVH720922 UEY720916:UFD720922 UOU720916:UOZ720922 UYQ720916:UYV720922 VIM720916:VIR720922 VSI720916:VSN720922 WCE720916:WCJ720922 WMA720916:WMF720922 WVW720916:WWB720922 JK786452:JP786458 TG786452:TL786458 ADC786452:ADH786458 AMY786452:AND786458 AWU786452:AWZ786458 BGQ786452:BGV786458 BQM786452:BQR786458 CAI786452:CAN786458 CKE786452:CKJ786458 CUA786452:CUF786458 DDW786452:DEB786458 DNS786452:DNX786458 DXO786452:DXT786458 EHK786452:EHP786458 ERG786452:ERL786458 FBC786452:FBH786458 FKY786452:FLD786458 FUU786452:FUZ786458 GEQ786452:GEV786458 GOM786452:GOR786458 GYI786452:GYN786458 HIE786452:HIJ786458 HSA786452:HSF786458 IBW786452:ICB786458 ILS786452:ILX786458 IVO786452:IVT786458 JFK786452:JFP786458 JPG786452:JPL786458 JZC786452:JZH786458 KIY786452:KJD786458 KSU786452:KSZ786458 LCQ786452:LCV786458 LMM786452:LMR786458 LWI786452:LWN786458 MGE786452:MGJ786458 MQA786452:MQF786458 MZW786452:NAB786458 NJS786452:NJX786458 NTO786452:NTT786458 ODK786452:ODP786458 ONG786452:ONL786458 OXC786452:OXH786458 PGY786452:PHD786458 PQU786452:PQZ786458 QAQ786452:QAV786458 QKM786452:QKR786458 QUI786452:QUN786458 REE786452:REJ786458 ROA786452:ROF786458 RXW786452:RYB786458 SHS786452:SHX786458 SRO786452:SRT786458 TBK786452:TBP786458 TLG786452:TLL786458 TVC786452:TVH786458 UEY786452:UFD786458 UOU786452:UOZ786458 UYQ786452:UYV786458 VIM786452:VIR786458 VSI786452:VSN786458 WCE786452:WCJ786458 WMA786452:WMF786458 WVW786452:WWB786458 JK851988:JP851994 TG851988:TL851994 ADC851988:ADH851994 AMY851988:AND851994 AWU851988:AWZ851994 BGQ851988:BGV851994 BQM851988:BQR851994 CAI851988:CAN851994 CKE851988:CKJ851994 CUA851988:CUF851994 DDW851988:DEB851994 DNS851988:DNX851994 DXO851988:DXT851994 EHK851988:EHP851994 ERG851988:ERL851994 FBC851988:FBH851994 FKY851988:FLD851994 FUU851988:FUZ851994 GEQ851988:GEV851994 GOM851988:GOR851994 GYI851988:GYN851994 HIE851988:HIJ851994 HSA851988:HSF851994 IBW851988:ICB851994 ILS851988:ILX851994 IVO851988:IVT851994 JFK851988:JFP851994 JPG851988:JPL851994 JZC851988:JZH851994 KIY851988:KJD851994 KSU851988:KSZ851994 LCQ851988:LCV851994 LMM851988:LMR851994 LWI851988:LWN851994 MGE851988:MGJ851994 MQA851988:MQF851994 MZW851988:NAB851994 NJS851988:NJX851994 NTO851988:NTT851994 ODK851988:ODP851994 ONG851988:ONL851994 OXC851988:OXH851994 PGY851988:PHD851994 PQU851988:PQZ851994 QAQ851988:QAV851994 QKM851988:QKR851994 QUI851988:QUN851994 REE851988:REJ851994 ROA851988:ROF851994 RXW851988:RYB851994 SHS851988:SHX851994 SRO851988:SRT851994 TBK851988:TBP851994 TLG851988:TLL851994 TVC851988:TVH851994 UEY851988:UFD851994 UOU851988:UOZ851994 UYQ851988:UYV851994 VIM851988:VIR851994 VSI851988:VSN851994 WCE851988:WCJ851994 WMA851988:WMF851994 WVW851988:WWB851994 JK917524:JP917530 TG917524:TL917530 ADC917524:ADH917530 AMY917524:AND917530 AWU917524:AWZ917530 BGQ917524:BGV917530 BQM917524:BQR917530 CAI917524:CAN917530 CKE917524:CKJ917530 CUA917524:CUF917530 DDW917524:DEB917530 DNS917524:DNX917530 DXO917524:DXT917530 EHK917524:EHP917530 ERG917524:ERL917530 FBC917524:FBH917530 FKY917524:FLD917530 FUU917524:FUZ917530 GEQ917524:GEV917530 GOM917524:GOR917530 GYI917524:GYN917530 HIE917524:HIJ917530 HSA917524:HSF917530 IBW917524:ICB917530 ILS917524:ILX917530 IVO917524:IVT917530 JFK917524:JFP917530 JPG917524:JPL917530 JZC917524:JZH917530 KIY917524:KJD917530 KSU917524:KSZ917530 LCQ917524:LCV917530 LMM917524:LMR917530 LWI917524:LWN917530 MGE917524:MGJ917530 MQA917524:MQF917530 MZW917524:NAB917530 NJS917524:NJX917530 NTO917524:NTT917530 ODK917524:ODP917530 ONG917524:ONL917530 OXC917524:OXH917530 PGY917524:PHD917530 PQU917524:PQZ917530 QAQ917524:QAV917530 QKM917524:QKR917530 QUI917524:QUN917530 REE917524:REJ917530 ROA917524:ROF917530 RXW917524:RYB917530 SHS917524:SHX917530 SRO917524:SRT917530 TBK917524:TBP917530 TLG917524:TLL917530 TVC917524:TVH917530 UEY917524:UFD917530 UOU917524:UOZ917530 UYQ917524:UYV917530 VIM917524:VIR917530 VSI917524:VSN917530 WCE917524:WCJ917530 WMA917524:WMF917530 WVW917524:WWB917530 JK983060:JP983066 TG983060:TL983066 ADC983060:ADH983066 AMY983060:AND983066 AWU983060:AWZ983066 BGQ983060:BGV983066 BQM983060:BQR983066 CAI983060:CAN983066 CKE983060:CKJ983066 CUA983060:CUF983066 DDW983060:DEB983066 DNS983060:DNX983066 DXO983060:DXT983066 EHK983060:EHP983066 ERG983060:ERL983066 FBC983060:FBH983066 FKY983060:FLD983066 FUU983060:FUZ983066 GEQ983060:GEV983066 GOM983060:GOR983066 GYI983060:GYN983066 HIE983060:HIJ983066 HSA983060:HSF983066 IBW983060:ICB983066 ILS983060:ILX983066 IVO983060:IVT983066 JFK983060:JFP983066 JPG983060:JPL983066 JZC983060:JZH983066 KIY983060:KJD983066 KSU983060:KSZ983066 LCQ983060:LCV983066 LMM983060:LMR983066 LWI983060:LWN983066 MGE983060:MGJ983066 MQA983060:MQF983066 MZW983060:NAB983066 NJS983060:NJX983066 NTO983060:NTT983066 ODK983060:ODP983066 ONG983060:ONL983066 OXC983060:OXH983066 PGY983060:PHD983066 PQU983060:PQZ983066 QAQ983060:QAV983066 QKM983060:QKR983066 QUI983060:QUN983066 REE983060:REJ983066 ROA983060:ROF983066 RXW983060:RYB983066 SHS983060:SHX983066 SRO983060:SRT983066 TBK983060:TBP983066 TLG983060:TLL983066 TVC983060:TVH983066 UEY983060:UFD983066 UOU983060:UOZ983066 UYQ983060:UYV983066 VIM983060:VIR983066 VSI983060:VSN983066 WCE983060:WCJ983066 WMA983060:WMF983066 WVW983060:WWB983066 AQ45 JR46:JW47 TN46:TS47 ADJ46:ADO47 ANF46:ANK47 AXB46:AXG47 BGX46:BHC47 BQT46:BQY47 CAP46:CAU47 CKL46:CKQ47 CUH46:CUM47 DED46:DEI47 DNZ46:DOE47 DXV46:DYA47 EHR46:EHW47 ERN46:ERS47 FBJ46:FBO47 FLF46:FLK47 FVB46:FVG47 GEX46:GFC47 GOT46:GOY47 GYP46:GYU47 HIL46:HIQ47 HSH46:HSM47 ICD46:ICI47 ILZ46:IME47 IVV46:IWA47 JFR46:JFW47 JPN46:JPS47 JZJ46:JZO47 KJF46:KJK47 KTB46:KTG47 LCX46:LDC47 LMT46:LMY47 LWP46:LWU47 MGL46:MGQ47 MQH46:MQM47 NAD46:NAI47 NJZ46:NKE47 NTV46:NUA47 ODR46:ODW47 ONN46:ONS47 OXJ46:OXO47 PHF46:PHK47 PRB46:PRG47 QAX46:QBC47 QKT46:QKY47 QUP46:QUU47 REL46:REQ47 ROH46:ROM47 RYD46:RYI47 SHZ46:SIE47 SRV46:SSA47 TBR46:TBW47 TLN46:TLS47 TVJ46:TVO47 UFF46:UFK47 UPB46:UPG47 UYX46:UZC47 VIT46:VIY47 VSP46:VSU47 WCL46:WCQ47 WMH46:WMM47 WWD46:WWI47 AU65565:BP65566 JR65565:JW65566 TN65565:TS65566 ADJ65565:ADO65566 ANF65565:ANK65566 AXB65565:AXG65566 BGX65565:BHC65566 BQT65565:BQY65566 CAP65565:CAU65566 CKL65565:CKQ65566 CUH65565:CUM65566 DED65565:DEI65566 DNZ65565:DOE65566 DXV65565:DYA65566 EHR65565:EHW65566 ERN65565:ERS65566 FBJ65565:FBO65566 FLF65565:FLK65566 FVB65565:FVG65566 GEX65565:GFC65566 GOT65565:GOY65566 GYP65565:GYU65566 HIL65565:HIQ65566 HSH65565:HSM65566 ICD65565:ICI65566 ILZ65565:IME65566 IVV65565:IWA65566 JFR65565:JFW65566 JPN65565:JPS65566 JZJ65565:JZO65566 KJF65565:KJK65566 KTB65565:KTG65566 LCX65565:LDC65566 LMT65565:LMY65566 LWP65565:LWU65566 MGL65565:MGQ65566 MQH65565:MQM65566 NAD65565:NAI65566 NJZ65565:NKE65566 NTV65565:NUA65566 ODR65565:ODW65566 ONN65565:ONS65566 OXJ65565:OXO65566 PHF65565:PHK65566 PRB65565:PRG65566 QAX65565:QBC65566 QKT65565:QKY65566 QUP65565:QUU65566 REL65565:REQ65566 ROH65565:ROM65566 RYD65565:RYI65566 SHZ65565:SIE65566 SRV65565:SSA65566 TBR65565:TBW65566 TLN65565:TLS65566 TVJ65565:TVO65566 UFF65565:UFK65566 UPB65565:UPG65566 UYX65565:UZC65566 VIT65565:VIY65566 VSP65565:VSU65566 WCL65565:WCQ65566 WMH65565:WMM65566 WWD65565:WWI65566 AU131101:BP131102 JR131101:JW131102 TN131101:TS131102 ADJ131101:ADO131102 ANF131101:ANK131102 AXB131101:AXG131102 BGX131101:BHC131102 BQT131101:BQY131102 CAP131101:CAU131102 CKL131101:CKQ131102 CUH131101:CUM131102 DED131101:DEI131102 DNZ131101:DOE131102 DXV131101:DYA131102 EHR131101:EHW131102 ERN131101:ERS131102 FBJ131101:FBO131102 FLF131101:FLK131102 FVB131101:FVG131102 GEX131101:GFC131102 GOT131101:GOY131102 GYP131101:GYU131102 HIL131101:HIQ131102 HSH131101:HSM131102 ICD131101:ICI131102 ILZ131101:IME131102 IVV131101:IWA131102 JFR131101:JFW131102 JPN131101:JPS131102 JZJ131101:JZO131102 KJF131101:KJK131102 KTB131101:KTG131102 LCX131101:LDC131102 LMT131101:LMY131102 LWP131101:LWU131102 MGL131101:MGQ131102 MQH131101:MQM131102 NAD131101:NAI131102 NJZ131101:NKE131102 NTV131101:NUA131102 ODR131101:ODW131102 ONN131101:ONS131102 OXJ131101:OXO131102 PHF131101:PHK131102 PRB131101:PRG131102 QAX131101:QBC131102 QKT131101:QKY131102 QUP131101:QUU131102 REL131101:REQ131102 ROH131101:ROM131102 RYD131101:RYI131102 SHZ131101:SIE131102 SRV131101:SSA131102 TBR131101:TBW131102 TLN131101:TLS131102 TVJ131101:TVO131102 UFF131101:UFK131102 UPB131101:UPG131102 UYX131101:UZC131102 VIT131101:VIY131102 VSP131101:VSU131102 WCL131101:WCQ131102 WMH131101:WMM131102 WWD131101:WWI131102 AU196637:BP196638 JR196637:JW196638 TN196637:TS196638 ADJ196637:ADO196638 ANF196637:ANK196638 AXB196637:AXG196638 BGX196637:BHC196638 BQT196637:BQY196638 CAP196637:CAU196638 CKL196637:CKQ196638 CUH196637:CUM196638 DED196637:DEI196638 DNZ196637:DOE196638 DXV196637:DYA196638 EHR196637:EHW196638 ERN196637:ERS196638 FBJ196637:FBO196638 FLF196637:FLK196638 FVB196637:FVG196638 GEX196637:GFC196638 GOT196637:GOY196638 GYP196637:GYU196638 HIL196637:HIQ196638 HSH196637:HSM196638 ICD196637:ICI196638 ILZ196637:IME196638 IVV196637:IWA196638 JFR196637:JFW196638 JPN196637:JPS196638 JZJ196637:JZO196638 KJF196637:KJK196638 KTB196637:KTG196638 LCX196637:LDC196638 LMT196637:LMY196638 LWP196637:LWU196638 MGL196637:MGQ196638 MQH196637:MQM196638 NAD196637:NAI196638 NJZ196637:NKE196638 NTV196637:NUA196638 ODR196637:ODW196638 ONN196637:ONS196638 OXJ196637:OXO196638 PHF196637:PHK196638 PRB196637:PRG196638 QAX196637:QBC196638 QKT196637:QKY196638 QUP196637:QUU196638 REL196637:REQ196638 ROH196637:ROM196638 RYD196637:RYI196638 SHZ196637:SIE196638 SRV196637:SSA196638 TBR196637:TBW196638 TLN196637:TLS196638 TVJ196637:TVO196638 UFF196637:UFK196638 UPB196637:UPG196638 UYX196637:UZC196638 VIT196637:VIY196638 VSP196637:VSU196638 WCL196637:WCQ196638 WMH196637:WMM196638 WWD196637:WWI196638 AU262173:BP262174 JR262173:JW262174 TN262173:TS262174 ADJ262173:ADO262174 ANF262173:ANK262174 AXB262173:AXG262174 BGX262173:BHC262174 BQT262173:BQY262174 CAP262173:CAU262174 CKL262173:CKQ262174 CUH262173:CUM262174 DED262173:DEI262174 DNZ262173:DOE262174 DXV262173:DYA262174 EHR262173:EHW262174 ERN262173:ERS262174 FBJ262173:FBO262174 FLF262173:FLK262174 FVB262173:FVG262174 GEX262173:GFC262174 GOT262173:GOY262174 GYP262173:GYU262174 HIL262173:HIQ262174 HSH262173:HSM262174 ICD262173:ICI262174 ILZ262173:IME262174 IVV262173:IWA262174 JFR262173:JFW262174 JPN262173:JPS262174 JZJ262173:JZO262174 KJF262173:KJK262174 KTB262173:KTG262174 LCX262173:LDC262174 LMT262173:LMY262174 LWP262173:LWU262174 MGL262173:MGQ262174 MQH262173:MQM262174 NAD262173:NAI262174 NJZ262173:NKE262174 NTV262173:NUA262174 ODR262173:ODW262174 ONN262173:ONS262174 OXJ262173:OXO262174 PHF262173:PHK262174 PRB262173:PRG262174 QAX262173:QBC262174 QKT262173:QKY262174 QUP262173:QUU262174 REL262173:REQ262174 ROH262173:ROM262174 RYD262173:RYI262174 SHZ262173:SIE262174 SRV262173:SSA262174 TBR262173:TBW262174 TLN262173:TLS262174 TVJ262173:TVO262174 UFF262173:UFK262174 UPB262173:UPG262174 UYX262173:UZC262174 VIT262173:VIY262174 VSP262173:VSU262174 WCL262173:WCQ262174 WMH262173:WMM262174 WWD262173:WWI262174 AU327709:BP327710 JR327709:JW327710 TN327709:TS327710 ADJ327709:ADO327710 ANF327709:ANK327710 AXB327709:AXG327710 BGX327709:BHC327710 BQT327709:BQY327710 CAP327709:CAU327710 CKL327709:CKQ327710 CUH327709:CUM327710 DED327709:DEI327710 DNZ327709:DOE327710 DXV327709:DYA327710 EHR327709:EHW327710 ERN327709:ERS327710 FBJ327709:FBO327710 FLF327709:FLK327710 FVB327709:FVG327710 GEX327709:GFC327710 GOT327709:GOY327710 GYP327709:GYU327710 HIL327709:HIQ327710 HSH327709:HSM327710 ICD327709:ICI327710 ILZ327709:IME327710 IVV327709:IWA327710 JFR327709:JFW327710 JPN327709:JPS327710 JZJ327709:JZO327710 KJF327709:KJK327710 KTB327709:KTG327710 LCX327709:LDC327710 LMT327709:LMY327710 LWP327709:LWU327710 MGL327709:MGQ327710 MQH327709:MQM327710 NAD327709:NAI327710 NJZ327709:NKE327710 NTV327709:NUA327710 ODR327709:ODW327710 ONN327709:ONS327710 OXJ327709:OXO327710 PHF327709:PHK327710 PRB327709:PRG327710 QAX327709:QBC327710 QKT327709:QKY327710 QUP327709:QUU327710 REL327709:REQ327710 ROH327709:ROM327710 RYD327709:RYI327710 SHZ327709:SIE327710 SRV327709:SSA327710 TBR327709:TBW327710 TLN327709:TLS327710 TVJ327709:TVO327710 UFF327709:UFK327710 UPB327709:UPG327710 UYX327709:UZC327710 VIT327709:VIY327710 VSP327709:VSU327710 WCL327709:WCQ327710 WMH327709:WMM327710 WWD327709:WWI327710 AU393245:BP393246 JR393245:JW393246 TN393245:TS393246 ADJ393245:ADO393246 ANF393245:ANK393246 AXB393245:AXG393246 BGX393245:BHC393246 BQT393245:BQY393246 CAP393245:CAU393246 CKL393245:CKQ393246 CUH393245:CUM393246 DED393245:DEI393246 DNZ393245:DOE393246 DXV393245:DYA393246 EHR393245:EHW393246 ERN393245:ERS393246 FBJ393245:FBO393246 FLF393245:FLK393246 FVB393245:FVG393246 GEX393245:GFC393246 GOT393245:GOY393246 GYP393245:GYU393246 HIL393245:HIQ393246 HSH393245:HSM393246 ICD393245:ICI393246 ILZ393245:IME393246 IVV393245:IWA393246 JFR393245:JFW393246 JPN393245:JPS393246 JZJ393245:JZO393246 KJF393245:KJK393246 KTB393245:KTG393246 LCX393245:LDC393246 LMT393245:LMY393246 LWP393245:LWU393246 MGL393245:MGQ393246 MQH393245:MQM393246 NAD393245:NAI393246 NJZ393245:NKE393246 NTV393245:NUA393246 ODR393245:ODW393246 ONN393245:ONS393246 OXJ393245:OXO393246 PHF393245:PHK393246 PRB393245:PRG393246 QAX393245:QBC393246 QKT393245:QKY393246 QUP393245:QUU393246 REL393245:REQ393246 ROH393245:ROM393246 RYD393245:RYI393246 SHZ393245:SIE393246 SRV393245:SSA393246 TBR393245:TBW393246 TLN393245:TLS393246 TVJ393245:TVO393246 UFF393245:UFK393246 UPB393245:UPG393246 UYX393245:UZC393246 VIT393245:VIY393246 VSP393245:VSU393246 WCL393245:WCQ393246 WMH393245:WMM393246 WWD393245:WWI393246 AU458781:BP458782 JR458781:JW458782 TN458781:TS458782 ADJ458781:ADO458782 ANF458781:ANK458782 AXB458781:AXG458782 BGX458781:BHC458782 BQT458781:BQY458782 CAP458781:CAU458782 CKL458781:CKQ458782 CUH458781:CUM458782 DED458781:DEI458782 DNZ458781:DOE458782 DXV458781:DYA458782 EHR458781:EHW458782 ERN458781:ERS458782 FBJ458781:FBO458782 FLF458781:FLK458782 FVB458781:FVG458782 GEX458781:GFC458782 GOT458781:GOY458782 GYP458781:GYU458782 HIL458781:HIQ458782 HSH458781:HSM458782 ICD458781:ICI458782 ILZ458781:IME458782 IVV458781:IWA458782 JFR458781:JFW458782 JPN458781:JPS458782 JZJ458781:JZO458782 KJF458781:KJK458782 KTB458781:KTG458782 LCX458781:LDC458782 LMT458781:LMY458782 LWP458781:LWU458782 MGL458781:MGQ458782 MQH458781:MQM458782 NAD458781:NAI458782 NJZ458781:NKE458782 NTV458781:NUA458782 ODR458781:ODW458782 ONN458781:ONS458782 OXJ458781:OXO458782 PHF458781:PHK458782 PRB458781:PRG458782 QAX458781:QBC458782 QKT458781:QKY458782 QUP458781:QUU458782 REL458781:REQ458782 ROH458781:ROM458782 RYD458781:RYI458782 SHZ458781:SIE458782 SRV458781:SSA458782 TBR458781:TBW458782 TLN458781:TLS458782 TVJ458781:TVO458782 UFF458781:UFK458782 UPB458781:UPG458782 UYX458781:UZC458782 VIT458781:VIY458782 VSP458781:VSU458782 WCL458781:WCQ458782 WMH458781:WMM458782 WWD458781:WWI458782 AU524317:BP524318 JR524317:JW524318 TN524317:TS524318 ADJ524317:ADO524318 ANF524317:ANK524318 AXB524317:AXG524318 BGX524317:BHC524318 BQT524317:BQY524318 CAP524317:CAU524318 CKL524317:CKQ524318 CUH524317:CUM524318 DED524317:DEI524318 DNZ524317:DOE524318 DXV524317:DYA524318 EHR524317:EHW524318 ERN524317:ERS524318 FBJ524317:FBO524318 FLF524317:FLK524318 FVB524317:FVG524318 GEX524317:GFC524318 GOT524317:GOY524318 GYP524317:GYU524318 HIL524317:HIQ524318 HSH524317:HSM524318 ICD524317:ICI524318 ILZ524317:IME524318 IVV524317:IWA524318 JFR524317:JFW524318 JPN524317:JPS524318 JZJ524317:JZO524318 KJF524317:KJK524318 KTB524317:KTG524318 LCX524317:LDC524318 LMT524317:LMY524318 LWP524317:LWU524318 MGL524317:MGQ524318 MQH524317:MQM524318 NAD524317:NAI524318 NJZ524317:NKE524318 NTV524317:NUA524318 ODR524317:ODW524318 ONN524317:ONS524318 OXJ524317:OXO524318 PHF524317:PHK524318 PRB524317:PRG524318 QAX524317:QBC524318 QKT524317:QKY524318 QUP524317:QUU524318 REL524317:REQ524318 ROH524317:ROM524318 RYD524317:RYI524318 SHZ524317:SIE524318 SRV524317:SSA524318 TBR524317:TBW524318 TLN524317:TLS524318 TVJ524317:TVO524318 UFF524317:UFK524318 UPB524317:UPG524318 UYX524317:UZC524318 VIT524317:VIY524318 VSP524317:VSU524318 WCL524317:WCQ524318 WMH524317:WMM524318 WWD524317:WWI524318 AU589853:BP589854 JR589853:JW589854 TN589853:TS589854 ADJ589853:ADO589854 ANF589853:ANK589854 AXB589853:AXG589854 BGX589853:BHC589854 BQT589853:BQY589854 CAP589853:CAU589854 CKL589853:CKQ589854 CUH589853:CUM589854 DED589853:DEI589854 DNZ589853:DOE589854 DXV589853:DYA589854 EHR589853:EHW589854 ERN589853:ERS589854 FBJ589853:FBO589854 FLF589853:FLK589854 FVB589853:FVG589854 GEX589853:GFC589854 GOT589853:GOY589854 GYP589853:GYU589854 HIL589853:HIQ589854 HSH589853:HSM589854 ICD589853:ICI589854 ILZ589853:IME589854 IVV589853:IWA589854 JFR589853:JFW589854 JPN589853:JPS589854 JZJ589853:JZO589854 KJF589853:KJK589854 KTB589853:KTG589854 LCX589853:LDC589854 LMT589853:LMY589854 LWP589853:LWU589854 MGL589853:MGQ589854 MQH589853:MQM589854 NAD589853:NAI589854 NJZ589853:NKE589854 NTV589853:NUA589854 ODR589853:ODW589854 ONN589853:ONS589854 OXJ589853:OXO589854 PHF589853:PHK589854 PRB589853:PRG589854 QAX589853:QBC589854 QKT589853:QKY589854 QUP589853:QUU589854 REL589853:REQ589854 ROH589853:ROM589854 RYD589853:RYI589854 SHZ589853:SIE589854 SRV589853:SSA589854 TBR589853:TBW589854 TLN589853:TLS589854 TVJ589853:TVO589854 UFF589853:UFK589854 UPB589853:UPG589854 UYX589853:UZC589854 VIT589853:VIY589854 VSP589853:VSU589854 WCL589853:WCQ589854 WMH589853:WMM589854 WWD589853:WWI589854 AU655389:BP655390 JR655389:JW655390 TN655389:TS655390 ADJ655389:ADO655390 ANF655389:ANK655390 AXB655389:AXG655390 BGX655389:BHC655390 BQT655389:BQY655390 CAP655389:CAU655390 CKL655389:CKQ655390 CUH655389:CUM655390 DED655389:DEI655390 DNZ655389:DOE655390 DXV655389:DYA655390 EHR655389:EHW655390 ERN655389:ERS655390 FBJ655389:FBO655390 FLF655389:FLK655390 FVB655389:FVG655390 GEX655389:GFC655390 GOT655389:GOY655390 GYP655389:GYU655390 HIL655389:HIQ655390 HSH655389:HSM655390 ICD655389:ICI655390 ILZ655389:IME655390 IVV655389:IWA655390 JFR655389:JFW655390 JPN655389:JPS655390 JZJ655389:JZO655390 KJF655389:KJK655390 KTB655389:KTG655390 LCX655389:LDC655390 LMT655389:LMY655390 LWP655389:LWU655390 MGL655389:MGQ655390 MQH655389:MQM655390 NAD655389:NAI655390 NJZ655389:NKE655390 NTV655389:NUA655390 ODR655389:ODW655390 ONN655389:ONS655390 OXJ655389:OXO655390 PHF655389:PHK655390 PRB655389:PRG655390 QAX655389:QBC655390 QKT655389:QKY655390 QUP655389:QUU655390 REL655389:REQ655390 ROH655389:ROM655390 RYD655389:RYI655390 SHZ655389:SIE655390 SRV655389:SSA655390 TBR655389:TBW655390 TLN655389:TLS655390 TVJ655389:TVO655390 UFF655389:UFK655390 UPB655389:UPG655390 UYX655389:UZC655390 VIT655389:VIY655390 VSP655389:VSU655390 WCL655389:WCQ655390 WMH655389:WMM655390 WWD655389:WWI655390 AU720925:BP720926 JR720925:JW720926 TN720925:TS720926 ADJ720925:ADO720926 ANF720925:ANK720926 AXB720925:AXG720926 BGX720925:BHC720926 BQT720925:BQY720926 CAP720925:CAU720926 CKL720925:CKQ720926 CUH720925:CUM720926 DED720925:DEI720926 DNZ720925:DOE720926 DXV720925:DYA720926 EHR720925:EHW720926 ERN720925:ERS720926 FBJ720925:FBO720926 FLF720925:FLK720926 FVB720925:FVG720926 GEX720925:GFC720926 GOT720925:GOY720926 GYP720925:GYU720926 HIL720925:HIQ720926 HSH720925:HSM720926 ICD720925:ICI720926 ILZ720925:IME720926 IVV720925:IWA720926 JFR720925:JFW720926 JPN720925:JPS720926 JZJ720925:JZO720926 KJF720925:KJK720926 KTB720925:KTG720926 LCX720925:LDC720926 LMT720925:LMY720926 LWP720925:LWU720926 MGL720925:MGQ720926 MQH720925:MQM720926 NAD720925:NAI720926 NJZ720925:NKE720926 NTV720925:NUA720926 ODR720925:ODW720926 ONN720925:ONS720926 OXJ720925:OXO720926 PHF720925:PHK720926 PRB720925:PRG720926 QAX720925:QBC720926 QKT720925:QKY720926 QUP720925:QUU720926 REL720925:REQ720926 ROH720925:ROM720926 RYD720925:RYI720926 SHZ720925:SIE720926 SRV720925:SSA720926 TBR720925:TBW720926 TLN720925:TLS720926 TVJ720925:TVO720926 UFF720925:UFK720926 UPB720925:UPG720926 UYX720925:UZC720926 VIT720925:VIY720926 VSP720925:VSU720926 WCL720925:WCQ720926 WMH720925:WMM720926 WWD720925:WWI720926 AU786461:BP786462 JR786461:JW786462 TN786461:TS786462 ADJ786461:ADO786462 ANF786461:ANK786462 AXB786461:AXG786462 BGX786461:BHC786462 BQT786461:BQY786462 CAP786461:CAU786462 CKL786461:CKQ786462 CUH786461:CUM786462 DED786461:DEI786462 DNZ786461:DOE786462 DXV786461:DYA786462 EHR786461:EHW786462 ERN786461:ERS786462 FBJ786461:FBO786462 FLF786461:FLK786462 FVB786461:FVG786462 GEX786461:GFC786462 GOT786461:GOY786462 GYP786461:GYU786462 HIL786461:HIQ786462 HSH786461:HSM786462 ICD786461:ICI786462 ILZ786461:IME786462 IVV786461:IWA786462 JFR786461:JFW786462 JPN786461:JPS786462 JZJ786461:JZO786462 KJF786461:KJK786462 KTB786461:KTG786462 LCX786461:LDC786462 LMT786461:LMY786462 LWP786461:LWU786462 MGL786461:MGQ786462 MQH786461:MQM786462 NAD786461:NAI786462 NJZ786461:NKE786462 NTV786461:NUA786462 ODR786461:ODW786462 ONN786461:ONS786462 OXJ786461:OXO786462 PHF786461:PHK786462 PRB786461:PRG786462 QAX786461:QBC786462 QKT786461:QKY786462 QUP786461:QUU786462 REL786461:REQ786462 ROH786461:ROM786462 RYD786461:RYI786462 SHZ786461:SIE786462 SRV786461:SSA786462 TBR786461:TBW786462 TLN786461:TLS786462 TVJ786461:TVO786462 UFF786461:UFK786462 UPB786461:UPG786462 UYX786461:UZC786462 VIT786461:VIY786462 VSP786461:VSU786462 WCL786461:WCQ786462 WMH786461:WMM786462 WWD786461:WWI786462 AU851997:BP851998 JR851997:JW851998 TN851997:TS851998 ADJ851997:ADO851998 ANF851997:ANK851998 AXB851997:AXG851998 BGX851997:BHC851998 BQT851997:BQY851998 CAP851997:CAU851998 CKL851997:CKQ851998 CUH851997:CUM851998 DED851997:DEI851998 DNZ851997:DOE851998 DXV851997:DYA851998 EHR851997:EHW851998 ERN851997:ERS851998 FBJ851997:FBO851998 FLF851997:FLK851998 FVB851997:FVG851998 GEX851997:GFC851998 GOT851997:GOY851998 GYP851997:GYU851998 HIL851997:HIQ851998 HSH851997:HSM851998 ICD851997:ICI851998 ILZ851997:IME851998 IVV851997:IWA851998 JFR851997:JFW851998 JPN851997:JPS851998 JZJ851997:JZO851998 KJF851997:KJK851998 KTB851997:KTG851998 LCX851997:LDC851998 LMT851997:LMY851998 LWP851997:LWU851998 MGL851997:MGQ851998 MQH851997:MQM851998 NAD851997:NAI851998 NJZ851997:NKE851998 NTV851997:NUA851998 ODR851997:ODW851998 ONN851997:ONS851998 OXJ851997:OXO851998 PHF851997:PHK851998 PRB851997:PRG851998 QAX851997:QBC851998 QKT851997:QKY851998 QUP851997:QUU851998 REL851997:REQ851998 ROH851997:ROM851998 RYD851997:RYI851998 SHZ851997:SIE851998 SRV851997:SSA851998 TBR851997:TBW851998 TLN851997:TLS851998 TVJ851997:TVO851998 UFF851997:UFK851998 UPB851997:UPG851998 UYX851997:UZC851998 VIT851997:VIY851998 VSP851997:VSU851998 WCL851997:WCQ851998 WMH851997:WMM851998 WWD851997:WWI851998 AU917533:BP917534 JR917533:JW917534 TN917533:TS917534 ADJ917533:ADO917534 ANF917533:ANK917534 AXB917533:AXG917534 BGX917533:BHC917534 BQT917533:BQY917534 CAP917533:CAU917534 CKL917533:CKQ917534 CUH917533:CUM917534 DED917533:DEI917534 DNZ917533:DOE917534 DXV917533:DYA917534 EHR917533:EHW917534 ERN917533:ERS917534 FBJ917533:FBO917534 FLF917533:FLK917534 FVB917533:FVG917534 GEX917533:GFC917534 GOT917533:GOY917534 GYP917533:GYU917534 HIL917533:HIQ917534 HSH917533:HSM917534 ICD917533:ICI917534 ILZ917533:IME917534 IVV917533:IWA917534 JFR917533:JFW917534 JPN917533:JPS917534 JZJ917533:JZO917534 KJF917533:KJK917534 KTB917533:KTG917534 LCX917533:LDC917534 LMT917533:LMY917534 LWP917533:LWU917534 MGL917533:MGQ917534 MQH917533:MQM917534 NAD917533:NAI917534 NJZ917533:NKE917534 NTV917533:NUA917534 ODR917533:ODW917534 ONN917533:ONS917534 OXJ917533:OXO917534 PHF917533:PHK917534 PRB917533:PRG917534 QAX917533:QBC917534 QKT917533:QKY917534 QUP917533:QUU917534 REL917533:REQ917534 ROH917533:ROM917534 RYD917533:RYI917534 SHZ917533:SIE917534 SRV917533:SSA917534 TBR917533:TBW917534 TLN917533:TLS917534 TVJ917533:TVO917534 UFF917533:UFK917534 UPB917533:UPG917534 UYX917533:UZC917534 VIT917533:VIY917534 VSP917533:VSU917534 WCL917533:WCQ917534 WMH917533:WMM917534 WWD917533:WWI917534 AU983069:BP983070 JR983069:JW983070 TN983069:TS983070 ADJ983069:ADO983070 ANF983069:ANK983070 AXB983069:AXG983070 BGX983069:BHC983070 BQT983069:BQY983070 CAP983069:CAU983070 CKL983069:CKQ983070 CUH983069:CUM983070 DED983069:DEI983070 DNZ983069:DOE983070 DXV983069:DYA983070 EHR983069:EHW983070 ERN983069:ERS983070 FBJ983069:FBO983070 FLF983069:FLK983070 FVB983069:FVG983070 GEX983069:GFC983070 GOT983069:GOY983070 GYP983069:GYU983070 HIL983069:HIQ983070 HSH983069:HSM983070 ICD983069:ICI983070 ILZ983069:IME983070 IVV983069:IWA983070 JFR983069:JFW983070 JPN983069:JPS983070 JZJ983069:JZO983070 KJF983069:KJK983070 KTB983069:KTG983070 LCX983069:LDC983070 LMT983069:LMY983070 LWP983069:LWU983070 MGL983069:MGQ983070 MQH983069:MQM983070 NAD983069:NAI983070 NJZ983069:NKE983070 NTV983069:NUA983070 ODR983069:ODW983070 ONN983069:ONS983070 OXJ983069:OXO983070 PHF983069:PHK983070 PRB983069:PRG983070 QAX983069:QBC983070 QKT983069:QKY983070 QUP983069:QUU983070 REL983069:REQ983070 ROH983069:ROM983070 RYD983069:RYI983070 SHZ983069:SIE983070 SRV983069:SSA983070 TBR983069:TBW983070 TLN983069:TLS983070 TVJ983069:TVO983070 UFF983069:UFK983070 UPB983069:UPG983070 UYX983069:UZC983070 VIT983069:VIY983070 VSP983069:VSU983070 WCL983069:WCQ983070 WMH983069:WMM983070 WWD983069:WWI983070 AE65556:AE65562 JG65556:JG65562 TC65556:TC65562 ACY65556:ACY65562 AMU65556:AMU65562 AWQ65556:AWQ65562 BGM65556:BGM65562 BQI65556:BQI65562 CAE65556:CAE65562 CKA65556:CKA65562 CTW65556:CTW65562 DDS65556:DDS65562 DNO65556:DNO65562 DXK65556:DXK65562 EHG65556:EHG65562 ERC65556:ERC65562 FAY65556:FAY65562 FKU65556:FKU65562 FUQ65556:FUQ65562 GEM65556:GEM65562 GOI65556:GOI65562 GYE65556:GYE65562 HIA65556:HIA65562 HRW65556:HRW65562 IBS65556:IBS65562 ILO65556:ILO65562 IVK65556:IVK65562 JFG65556:JFG65562 JPC65556:JPC65562 JYY65556:JYY65562 KIU65556:KIU65562 KSQ65556:KSQ65562 LCM65556:LCM65562 LMI65556:LMI65562 LWE65556:LWE65562 MGA65556:MGA65562 MPW65556:MPW65562 MZS65556:MZS65562 NJO65556:NJO65562 NTK65556:NTK65562 ODG65556:ODG65562 ONC65556:ONC65562 OWY65556:OWY65562 PGU65556:PGU65562 PQQ65556:PQQ65562 QAM65556:QAM65562 QKI65556:QKI65562 QUE65556:QUE65562 REA65556:REA65562 RNW65556:RNW65562 RXS65556:RXS65562 SHO65556:SHO65562 SRK65556:SRK65562 TBG65556:TBG65562 TLC65556:TLC65562 TUY65556:TUY65562 UEU65556:UEU65562 UOQ65556:UOQ65562 UYM65556:UYM65562 VII65556:VII65562 VSE65556:VSE65562 WCA65556:WCA65562 WLW65556:WLW65562 WVS65556:WVS65562 AE131092:AE131098 JG131092:JG131098 TC131092:TC131098 ACY131092:ACY131098 AMU131092:AMU131098 AWQ131092:AWQ131098 BGM131092:BGM131098 BQI131092:BQI131098 CAE131092:CAE131098 CKA131092:CKA131098 CTW131092:CTW131098 DDS131092:DDS131098 DNO131092:DNO131098 DXK131092:DXK131098 EHG131092:EHG131098 ERC131092:ERC131098 FAY131092:FAY131098 FKU131092:FKU131098 FUQ131092:FUQ131098 GEM131092:GEM131098 GOI131092:GOI131098 GYE131092:GYE131098 HIA131092:HIA131098 HRW131092:HRW131098 IBS131092:IBS131098 ILO131092:ILO131098 IVK131092:IVK131098 JFG131092:JFG131098 JPC131092:JPC131098 JYY131092:JYY131098 KIU131092:KIU131098 KSQ131092:KSQ131098 LCM131092:LCM131098 LMI131092:LMI131098 LWE131092:LWE131098 MGA131092:MGA131098 MPW131092:MPW131098 MZS131092:MZS131098 NJO131092:NJO131098 NTK131092:NTK131098 ODG131092:ODG131098 ONC131092:ONC131098 OWY131092:OWY131098 PGU131092:PGU131098 PQQ131092:PQQ131098 QAM131092:QAM131098 QKI131092:QKI131098 QUE131092:QUE131098 REA131092:REA131098 RNW131092:RNW131098 RXS131092:RXS131098 SHO131092:SHO131098 SRK131092:SRK131098 TBG131092:TBG131098 TLC131092:TLC131098 TUY131092:TUY131098 UEU131092:UEU131098 UOQ131092:UOQ131098 UYM131092:UYM131098 VII131092:VII131098 VSE131092:VSE131098 WCA131092:WCA131098 WLW131092:WLW131098 WVS131092:WVS131098 AE196628:AE196634 JG196628:JG196634 TC196628:TC196634 ACY196628:ACY196634 AMU196628:AMU196634 AWQ196628:AWQ196634 BGM196628:BGM196634 BQI196628:BQI196634 CAE196628:CAE196634 CKA196628:CKA196634 CTW196628:CTW196634 DDS196628:DDS196634 DNO196628:DNO196634 DXK196628:DXK196634 EHG196628:EHG196634 ERC196628:ERC196634 FAY196628:FAY196634 FKU196628:FKU196634 FUQ196628:FUQ196634 GEM196628:GEM196634 GOI196628:GOI196634 GYE196628:GYE196634 HIA196628:HIA196634 HRW196628:HRW196634 IBS196628:IBS196634 ILO196628:ILO196634 IVK196628:IVK196634 JFG196628:JFG196634 JPC196628:JPC196634 JYY196628:JYY196634 KIU196628:KIU196634 KSQ196628:KSQ196634 LCM196628:LCM196634 LMI196628:LMI196634 LWE196628:LWE196634 MGA196628:MGA196634 MPW196628:MPW196634 MZS196628:MZS196634 NJO196628:NJO196634 NTK196628:NTK196634 ODG196628:ODG196634 ONC196628:ONC196634 OWY196628:OWY196634 PGU196628:PGU196634 PQQ196628:PQQ196634 QAM196628:QAM196634 QKI196628:QKI196634 QUE196628:QUE196634 REA196628:REA196634 RNW196628:RNW196634 RXS196628:RXS196634 SHO196628:SHO196634 SRK196628:SRK196634 TBG196628:TBG196634 TLC196628:TLC196634 TUY196628:TUY196634 UEU196628:UEU196634 UOQ196628:UOQ196634 UYM196628:UYM196634 VII196628:VII196634 VSE196628:VSE196634 WCA196628:WCA196634 WLW196628:WLW196634 WVS196628:WVS196634 AE262164:AE262170 JG262164:JG262170 TC262164:TC262170 ACY262164:ACY262170 AMU262164:AMU262170 AWQ262164:AWQ262170 BGM262164:BGM262170 BQI262164:BQI262170 CAE262164:CAE262170 CKA262164:CKA262170 CTW262164:CTW262170 DDS262164:DDS262170 DNO262164:DNO262170 DXK262164:DXK262170 EHG262164:EHG262170 ERC262164:ERC262170 FAY262164:FAY262170 FKU262164:FKU262170 FUQ262164:FUQ262170 GEM262164:GEM262170 GOI262164:GOI262170 GYE262164:GYE262170 HIA262164:HIA262170 HRW262164:HRW262170 IBS262164:IBS262170 ILO262164:ILO262170 IVK262164:IVK262170 JFG262164:JFG262170 JPC262164:JPC262170 JYY262164:JYY262170 KIU262164:KIU262170 KSQ262164:KSQ262170 LCM262164:LCM262170 LMI262164:LMI262170 LWE262164:LWE262170 MGA262164:MGA262170 MPW262164:MPW262170 MZS262164:MZS262170 NJO262164:NJO262170 NTK262164:NTK262170 ODG262164:ODG262170 ONC262164:ONC262170 OWY262164:OWY262170 PGU262164:PGU262170 PQQ262164:PQQ262170 QAM262164:QAM262170 QKI262164:QKI262170 QUE262164:QUE262170 REA262164:REA262170 RNW262164:RNW262170 RXS262164:RXS262170 SHO262164:SHO262170 SRK262164:SRK262170 TBG262164:TBG262170 TLC262164:TLC262170 TUY262164:TUY262170 UEU262164:UEU262170 UOQ262164:UOQ262170 UYM262164:UYM262170 VII262164:VII262170 VSE262164:VSE262170 WCA262164:WCA262170 WLW262164:WLW262170 WVS262164:WVS262170 AE327700:AE327706 JG327700:JG327706 TC327700:TC327706 ACY327700:ACY327706 AMU327700:AMU327706 AWQ327700:AWQ327706 BGM327700:BGM327706 BQI327700:BQI327706 CAE327700:CAE327706 CKA327700:CKA327706 CTW327700:CTW327706 DDS327700:DDS327706 DNO327700:DNO327706 DXK327700:DXK327706 EHG327700:EHG327706 ERC327700:ERC327706 FAY327700:FAY327706 FKU327700:FKU327706 FUQ327700:FUQ327706 GEM327700:GEM327706 GOI327700:GOI327706 GYE327700:GYE327706 HIA327700:HIA327706 HRW327700:HRW327706 IBS327700:IBS327706 ILO327700:ILO327706 IVK327700:IVK327706 JFG327700:JFG327706 JPC327700:JPC327706 JYY327700:JYY327706 KIU327700:KIU327706 KSQ327700:KSQ327706 LCM327700:LCM327706 LMI327700:LMI327706 LWE327700:LWE327706 MGA327700:MGA327706 MPW327700:MPW327706 MZS327700:MZS327706 NJO327700:NJO327706 NTK327700:NTK327706 ODG327700:ODG327706 ONC327700:ONC327706 OWY327700:OWY327706 PGU327700:PGU327706 PQQ327700:PQQ327706 QAM327700:QAM327706 QKI327700:QKI327706 QUE327700:QUE327706 REA327700:REA327706 RNW327700:RNW327706 RXS327700:RXS327706 SHO327700:SHO327706 SRK327700:SRK327706 TBG327700:TBG327706 TLC327700:TLC327706 TUY327700:TUY327706 UEU327700:UEU327706 UOQ327700:UOQ327706 UYM327700:UYM327706 VII327700:VII327706 VSE327700:VSE327706 WCA327700:WCA327706 WLW327700:WLW327706 WVS327700:WVS327706 AE393236:AE393242 JG393236:JG393242 TC393236:TC393242 ACY393236:ACY393242 AMU393236:AMU393242 AWQ393236:AWQ393242 BGM393236:BGM393242 BQI393236:BQI393242 CAE393236:CAE393242 CKA393236:CKA393242 CTW393236:CTW393242 DDS393236:DDS393242 DNO393236:DNO393242 DXK393236:DXK393242 EHG393236:EHG393242 ERC393236:ERC393242 FAY393236:FAY393242 FKU393236:FKU393242 FUQ393236:FUQ393242 GEM393236:GEM393242 GOI393236:GOI393242 GYE393236:GYE393242 HIA393236:HIA393242 HRW393236:HRW393242 IBS393236:IBS393242 ILO393236:ILO393242 IVK393236:IVK393242 JFG393236:JFG393242 JPC393236:JPC393242 JYY393236:JYY393242 KIU393236:KIU393242 KSQ393236:KSQ393242 LCM393236:LCM393242 LMI393236:LMI393242 LWE393236:LWE393242 MGA393236:MGA393242 MPW393236:MPW393242 MZS393236:MZS393242 NJO393236:NJO393242 NTK393236:NTK393242 ODG393236:ODG393242 ONC393236:ONC393242 OWY393236:OWY393242 PGU393236:PGU393242 PQQ393236:PQQ393242 QAM393236:QAM393242 QKI393236:QKI393242 QUE393236:QUE393242 REA393236:REA393242 RNW393236:RNW393242 RXS393236:RXS393242 SHO393236:SHO393242 SRK393236:SRK393242 TBG393236:TBG393242 TLC393236:TLC393242 TUY393236:TUY393242 UEU393236:UEU393242 UOQ393236:UOQ393242 UYM393236:UYM393242 VII393236:VII393242 VSE393236:VSE393242 WCA393236:WCA393242 WLW393236:WLW393242 WVS393236:WVS393242 AE458772:AE458778 JG458772:JG458778 TC458772:TC458778 ACY458772:ACY458778 AMU458772:AMU458778 AWQ458772:AWQ458778 BGM458772:BGM458778 BQI458772:BQI458778 CAE458772:CAE458778 CKA458772:CKA458778 CTW458772:CTW458778 DDS458772:DDS458778 DNO458772:DNO458778 DXK458772:DXK458778 EHG458772:EHG458778 ERC458772:ERC458778 FAY458772:FAY458778 FKU458772:FKU458778 FUQ458772:FUQ458778 GEM458772:GEM458778 GOI458772:GOI458778 GYE458772:GYE458778 HIA458772:HIA458778 HRW458772:HRW458778 IBS458772:IBS458778 ILO458772:ILO458778 IVK458772:IVK458778 JFG458772:JFG458778 JPC458772:JPC458778 JYY458772:JYY458778 KIU458772:KIU458778 KSQ458772:KSQ458778 LCM458772:LCM458778 LMI458772:LMI458778 LWE458772:LWE458778 MGA458772:MGA458778 MPW458772:MPW458778 MZS458772:MZS458778 NJO458772:NJO458778 NTK458772:NTK458778 ODG458772:ODG458778 ONC458772:ONC458778 OWY458772:OWY458778 PGU458772:PGU458778 PQQ458772:PQQ458778 QAM458772:QAM458778 QKI458772:QKI458778 QUE458772:QUE458778 REA458772:REA458778 RNW458772:RNW458778 RXS458772:RXS458778 SHO458772:SHO458778 SRK458772:SRK458778 TBG458772:TBG458778 TLC458772:TLC458778 TUY458772:TUY458778 UEU458772:UEU458778 UOQ458772:UOQ458778 UYM458772:UYM458778 VII458772:VII458778 VSE458772:VSE458778 WCA458772:WCA458778 WLW458772:WLW458778 WVS458772:WVS458778 AE524308:AE524314 JG524308:JG524314 TC524308:TC524314 ACY524308:ACY524314 AMU524308:AMU524314 AWQ524308:AWQ524314 BGM524308:BGM524314 BQI524308:BQI524314 CAE524308:CAE524314 CKA524308:CKA524314 CTW524308:CTW524314 DDS524308:DDS524314 DNO524308:DNO524314 DXK524308:DXK524314 EHG524308:EHG524314 ERC524308:ERC524314 FAY524308:FAY524314 FKU524308:FKU524314 FUQ524308:FUQ524314 GEM524308:GEM524314 GOI524308:GOI524314 GYE524308:GYE524314 HIA524308:HIA524314 HRW524308:HRW524314 IBS524308:IBS524314 ILO524308:ILO524314 IVK524308:IVK524314 JFG524308:JFG524314 JPC524308:JPC524314 JYY524308:JYY524314 KIU524308:KIU524314 KSQ524308:KSQ524314 LCM524308:LCM524314 LMI524308:LMI524314 LWE524308:LWE524314 MGA524308:MGA524314 MPW524308:MPW524314 MZS524308:MZS524314 NJO524308:NJO524314 NTK524308:NTK524314 ODG524308:ODG524314 ONC524308:ONC524314 OWY524308:OWY524314 PGU524308:PGU524314 PQQ524308:PQQ524314 QAM524308:QAM524314 QKI524308:QKI524314 QUE524308:QUE524314 REA524308:REA524314 RNW524308:RNW524314 RXS524308:RXS524314 SHO524308:SHO524314 SRK524308:SRK524314 TBG524308:TBG524314 TLC524308:TLC524314 TUY524308:TUY524314 UEU524308:UEU524314 UOQ524308:UOQ524314 UYM524308:UYM524314 VII524308:VII524314 VSE524308:VSE524314 WCA524308:WCA524314 WLW524308:WLW524314 WVS524308:WVS524314 AE589844:AE589850 JG589844:JG589850 TC589844:TC589850 ACY589844:ACY589850 AMU589844:AMU589850 AWQ589844:AWQ589850 BGM589844:BGM589850 BQI589844:BQI589850 CAE589844:CAE589850 CKA589844:CKA589850 CTW589844:CTW589850 DDS589844:DDS589850 DNO589844:DNO589850 DXK589844:DXK589850 EHG589844:EHG589850 ERC589844:ERC589850 FAY589844:FAY589850 FKU589844:FKU589850 FUQ589844:FUQ589850 GEM589844:GEM589850 GOI589844:GOI589850 GYE589844:GYE589850 HIA589844:HIA589850 HRW589844:HRW589850 IBS589844:IBS589850 ILO589844:ILO589850 IVK589844:IVK589850 JFG589844:JFG589850 JPC589844:JPC589850 JYY589844:JYY589850 KIU589844:KIU589850 KSQ589844:KSQ589850 LCM589844:LCM589850 LMI589844:LMI589850 LWE589844:LWE589850 MGA589844:MGA589850 MPW589844:MPW589850 MZS589844:MZS589850 NJO589844:NJO589850 NTK589844:NTK589850 ODG589844:ODG589850 ONC589844:ONC589850 OWY589844:OWY589850 PGU589844:PGU589850 PQQ589844:PQQ589850 QAM589844:QAM589850 QKI589844:QKI589850 QUE589844:QUE589850 REA589844:REA589850 RNW589844:RNW589850 RXS589844:RXS589850 SHO589844:SHO589850 SRK589844:SRK589850 TBG589844:TBG589850 TLC589844:TLC589850 TUY589844:TUY589850 UEU589844:UEU589850 UOQ589844:UOQ589850 UYM589844:UYM589850 VII589844:VII589850 VSE589844:VSE589850 WCA589844:WCA589850 WLW589844:WLW589850 WVS589844:WVS589850 AE655380:AE655386 JG655380:JG655386 TC655380:TC655386 ACY655380:ACY655386 AMU655380:AMU655386 AWQ655380:AWQ655386 BGM655380:BGM655386 BQI655380:BQI655386 CAE655380:CAE655386 CKA655380:CKA655386 CTW655380:CTW655386 DDS655380:DDS655386 DNO655380:DNO655386 DXK655380:DXK655386 EHG655380:EHG655386 ERC655380:ERC655386 FAY655380:FAY655386 FKU655380:FKU655386 FUQ655380:FUQ655386 GEM655380:GEM655386 GOI655380:GOI655386 GYE655380:GYE655386 HIA655380:HIA655386 HRW655380:HRW655386 IBS655380:IBS655386 ILO655380:ILO655386 IVK655380:IVK655386 JFG655380:JFG655386 JPC655380:JPC655386 JYY655380:JYY655386 KIU655380:KIU655386 KSQ655380:KSQ655386 LCM655380:LCM655386 LMI655380:LMI655386 LWE655380:LWE655386 MGA655380:MGA655386 MPW655380:MPW655386 MZS655380:MZS655386 NJO655380:NJO655386 NTK655380:NTK655386 ODG655380:ODG655386 ONC655380:ONC655386 OWY655380:OWY655386 PGU655380:PGU655386 PQQ655380:PQQ655386 QAM655380:QAM655386 QKI655380:QKI655386 QUE655380:QUE655386 REA655380:REA655386 RNW655380:RNW655386 RXS655380:RXS655386 SHO655380:SHO655386 SRK655380:SRK655386 TBG655380:TBG655386 TLC655380:TLC655386 TUY655380:TUY655386 UEU655380:UEU655386 UOQ655380:UOQ655386 UYM655380:UYM655386 VII655380:VII655386 VSE655380:VSE655386 WCA655380:WCA655386 WLW655380:WLW655386 WVS655380:WVS655386 AE720916:AE720922 JG720916:JG720922 TC720916:TC720922 ACY720916:ACY720922 AMU720916:AMU720922 AWQ720916:AWQ720922 BGM720916:BGM720922 BQI720916:BQI720922 CAE720916:CAE720922 CKA720916:CKA720922 CTW720916:CTW720922 DDS720916:DDS720922 DNO720916:DNO720922 DXK720916:DXK720922 EHG720916:EHG720922 ERC720916:ERC720922 FAY720916:FAY720922 FKU720916:FKU720922 FUQ720916:FUQ720922 GEM720916:GEM720922 GOI720916:GOI720922 GYE720916:GYE720922 HIA720916:HIA720922 HRW720916:HRW720922 IBS720916:IBS720922 ILO720916:ILO720922 IVK720916:IVK720922 JFG720916:JFG720922 JPC720916:JPC720922 JYY720916:JYY720922 KIU720916:KIU720922 KSQ720916:KSQ720922 LCM720916:LCM720922 LMI720916:LMI720922 LWE720916:LWE720922 MGA720916:MGA720922 MPW720916:MPW720922 MZS720916:MZS720922 NJO720916:NJO720922 NTK720916:NTK720922 ODG720916:ODG720922 ONC720916:ONC720922 OWY720916:OWY720922 PGU720916:PGU720922 PQQ720916:PQQ720922 QAM720916:QAM720922 QKI720916:QKI720922 QUE720916:QUE720922 REA720916:REA720922 RNW720916:RNW720922 RXS720916:RXS720922 SHO720916:SHO720922 SRK720916:SRK720922 TBG720916:TBG720922 TLC720916:TLC720922 TUY720916:TUY720922 UEU720916:UEU720922 UOQ720916:UOQ720922 UYM720916:UYM720922 VII720916:VII720922 VSE720916:VSE720922 WCA720916:WCA720922 WLW720916:WLW720922 WVS720916:WVS720922 AE786452:AE786458 JG786452:JG786458 TC786452:TC786458 ACY786452:ACY786458 AMU786452:AMU786458 AWQ786452:AWQ786458 BGM786452:BGM786458 BQI786452:BQI786458 CAE786452:CAE786458 CKA786452:CKA786458 CTW786452:CTW786458 DDS786452:DDS786458 DNO786452:DNO786458 DXK786452:DXK786458 EHG786452:EHG786458 ERC786452:ERC786458 FAY786452:FAY786458 FKU786452:FKU786458 FUQ786452:FUQ786458 GEM786452:GEM786458 GOI786452:GOI786458 GYE786452:GYE786458 HIA786452:HIA786458 HRW786452:HRW786458 IBS786452:IBS786458 ILO786452:ILO786458 IVK786452:IVK786458 JFG786452:JFG786458 JPC786452:JPC786458 JYY786452:JYY786458 KIU786452:KIU786458 KSQ786452:KSQ786458 LCM786452:LCM786458 LMI786452:LMI786458 LWE786452:LWE786458 MGA786452:MGA786458 MPW786452:MPW786458 MZS786452:MZS786458 NJO786452:NJO786458 NTK786452:NTK786458 ODG786452:ODG786458 ONC786452:ONC786458 OWY786452:OWY786458 PGU786452:PGU786458 PQQ786452:PQQ786458 QAM786452:QAM786458 QKI786452:QKI786458 QUE786452:QUE786458 REA786452:REA786458 RNW786452:RNW786458 RXS786452:RXS786458 SHO786452:SHO786458 SRK786452:SRK786458 TBG786452:TBG786458 TLC786452:TLC786458 TUY786452:TUY786458 UEU786452:UEU786458 UOQ786452:UOQ786458 UYM786452:UYM786458 VII786452:VII786458 VSE786452:VSE786458 WCA786452:WCA786458 WLW786452:WLW786458 WVS786452:WVS786458 AE851988:AE851994 JG851988:JG851994 TC851988:TC851994 ACY851988:ACY851994 AMU851988:AMU851994 AWQ851988:AWQ851994 BGM851988:BGM851994 BQI851988:BQI851994 CAE851988:CAE851994 CKA851988:CKA851994 CTW851988:CTW851994 DDS851988:DDS851994 DNO851988:DNO851994 DXK851988:DXK851994 EHG851988:EHG851994 ERC851988:ERC851994 FAY851988:FAY851994 FKU851988:FKU851994 FUQ851988:FUQ851994 GEM851988:GEM851994 GOI851988:GOI851994 GYE851988:GYE851994 HIA851988:HIA851994 HRW851988:HRW851994 IBS851988:IBS851994 ILO851988:ILO851994 IVK851988:IVK851994 JFG851988:JFG851994 JPC851988:JPC851994 JYY851988:JYY851994 KIU851988:KIU851994 KSQ851988:KSQ851994 LCM851988:LCM851994 LMI851988:LMI851994 LWE851988:LWE851994 MGA851988:MGA851994 MPW851988:MPW851994 MZS851988:MZS851994 NJO851988:NJO851994 NTK851988:NTK851994 ODG851988:ODG851994 ONC851988:ONC851994 OWY851988:OWY851994 PGU851988:PGU851994 PQQ851988:PQQ851994 QAM851988:QAM851994 QKI851988:QKI851994 QUE851988:QUE851994 REA851988:REA851994 RNW851988:RNW851994 RXS851988:RXS851994 SHO851988:SHO851994 SRK851988:SRK851994 TBG851988:TBG851994 TLC851988:TLC851994 TUY851988:TUY851994 UEU851988:UEU851994 UOQ851988:UOQ851994 UYM851988:UYM851994 VII851988:VII851994 VSE851988:VSE851994 WCA851988:WCA851994 WLW851988:WLW851994 WVS851988:WVS851994 AE917524:AE917530 JG917524:JG917530 TC917524:TC917530 ACY917524:ACY917530 AMU917524:AMU917530 AWQ917524:AWQ917530 BGM917524:BGM917530 BQI917524:BQI917530 CAE917524:CAE917530 CKA917524:CKA917530 CTW917524:CTW917530 DDS917524:DDS917530 DNO917524:DNO917530 DXK917524:DXK917530 EHG917524:EHG917530 ERC917524:ERC917530 FAY917524:FAY917530 FKU917524:FKU917530 FUQ917524:FUQ917530 GEM917524:GEM917530 GOI917524:GOI917530 GYE917524:GYE917530 HIA917524:HIA917530 HRW917524:HRW917530 IBS917524:IBS917530 ILO917524:ILO917530 IVK917524:IVK917530 JFG917524:JFG917530 JPC917524:JPC917530 JYY917524:JYY917530 KIU917524:KIU917530 KSQ917524:KSQ917530 LCM917524:LCM917530 LMI917524:LMI917530 LWE917524:LWE917530 MGA917524:MGA917530 MPW917524:MPW917530 MZS917524:MZS917530 NJO917524:NJO917530 NTK917524:NTK917530 ODG917524:ODG917530 ONC917524:ONC917530 OWY917524:OWY917530 PGU917524:PGU917530 PQQ917524:PQQ917530 QAM917524:QAM917530 QKI917524:QKI917530 QUE917524:QUE917530 REA917524:REA917530 RNW917524:RNW917530 RXS917524:RXS917530 SHO917524:SHO917530 SRK917524:SRK917530 TBG917524:TBG917530 TLC917524:TLC917530 TUY917524:TUY917530 UEU917524:UEU917530 UOQ917524:UOQ917530 UYM917524:UYM917530 VII917524:VII917530 VSE917524:VSE917530 WCA917524:WCA917530 WLW917524:WLW917530 WVS917524:WVS917530 AE983060:AE983066 JG983060:JG983066 TC983060:TC983066 ACY983060:ACY983066 AMU983060:AMU983066 AWQ983060:AWQ983066 BGM983060:BGM983066 BQI983060:BQI983066 CAE983060:CAE983066 CKA983060:CKA983066 CTW983060:CTW983066 DDS983060:DDS983066 DNO983060:DNO983066 DXK983060:DXK983066 EHG983060:EHG983066 ERC983060:ERC983066 FAY983060:FAY983066 FKU983060:FKU983066 FUQ983060:FUQ983066 GEM983060:GEM983066 GOI983060:GOI983066 GYE983060:GYE983066 HIA983060:HIA983066 HRW983060:HRW983066 IBS983060:IBS983066 ILO983060:ILO983066 IVK983060:IVK983066 JFG983060:JFG983066 JPC983060:JPC983066 JYY983060:JYY983066 KIU983060:KIU983066 KSQ983060:KSQ983066 LCM983060:LCM983066 LMI983060:LMI983066 LWE983060:LWE983066 MGA983060:MGA983066 MPW983060:MPW983066 MZS983060:MZS983066 NJO983060:NJO983066 NTK983060:NTK983066 ODG983060:ODG983066 ONC983060:ONC983066 OWY983060:OWY983066 PGU983060:PGU983066 PQQ983060:PQQ983066 QAM983060:QAM983066 QKI983060:QKI983066 QUE983060:QUE983066 REA983060:REA983066 RNW983060:RNW983066 RXS983060:RXS983066 SHO983060:SHO983066 SRK983060:SRK983066 TBG983060:TBG983066 TLC983060:TLC983066 TUY983060:TUY983066 UEU983060:UEU983066 UOQ983060:UOQ983066 UYM983060:UYM983066 VII983060:VII983066 VSE983060:VSE983066 WCA983060:WCA983066 WLW983060:WLW983066 WVS983060:WVS983066 AG47:AJ47 JS49:JS52 TO49:TO52 ADK49:ADK52 ANG49:ANG52 AXC49:AXC52 BGY49:BGY52 BQU49:BQU52 CAQ49:CAQ52 CKM49:CKM52 CUI49:CUI52 DEE49:DEE52 DOA49:DOA52 DXW49:DXW52 EHS49:EHS52 ERO49:ERO52 FBK49:FBK52 FLG49:FLG52 FVC49:FVC52 GEY49:GEY52 GOU49:GOU52 GYQ49:GYQ52 HIM49:HIM52 HSI49:HSI52 ICE49:ICE52 IMA49:IMA52 IVW49:IVW52 JFS49:JFS52 JPO49:JPO52 JZK49:JZK52 KJG49:KJG52 KTC49:KTC52 LCY49:LCY52 LMU49:LMU52 LWQ49:LWQ52 MGM49:MGM52 MQI49:MQI52 NAE49:NAE52 NKA49:NKA52 NTW49:NTW52 ODS49:ODS52 ONO49:ONO52 OXK49:OXK52 PHG49:PHG52 PRC49:PRC52 QAY49:QAY52 QKU49:QKU52 QUQ49:QUQ52 REM49:REM52 ROI49:ROI52 RYE49:RYE52 SIA49:SIA52 SRW49:SRW52 TBS49:TBS52 TLO49:TLO52 TVK49:TVK52 UFG49:UFG52 UPC49:UPC52 UYY49:UYY52 VIU49:VIU52 VSQ49:VSQ52 WCM49:WCM52 WMI49:WMI52 WWE49:WWE52 BD65568:BD65571 JS65568:JS65571 TO65568:TO65571 ADK65568:ADK65571 ANG65568:ANG65571 AXC65568:AXC65571 BGY65568:BGY65571 BQU65568:BQU65571 CAQ65568:CAQ65571 CKM65568:CKM65571 CUI65568:CUI65571 DEE65568:DEE65571 DOA65568:DOA65571 DXW65568:DXW65571 EHS65568:EHS65571 ERO65568:ERO65571 FBK65568:FBK65571 FLG65568:FLG65571 FVC65568:FVC65571 GEY65568:GEY65571 GOU65568:GOU65571 GYQ65568:GYQ65571 HIM65568:HIM65571 HSI65568:HSI65571 ICE65568:ICE65571 IMA65568:IMA65571 IVW65568:IVW65571 JFS65568:JFS65571 JPO65568:JPO65571 JZK65568:JZK65571 KJG65568:KJG65571 KTC65568:KTC65571 LCY65568:LCY65571 LMU65568:LMU65571 LWQ65568:LWQ65571 MGM65568:MGM65571 MQI65568:MQI65571 NAE65568:NAE65571 NKA65568:NKA65571 NTW65568:NTW65571 ODS65568:ODS65571 ONO65568:ONO65571 OXK65568:OXK65571 PHG65568:PHG65571 PRC65568:PRC65571 QAY65568:QAY65571 QKU65568:QKU65571 QUQ65568:QUQ65571 REM65568:REM65571 ROI65568:ROI65571 RYE65568:RYE65571 SIA65568:SIA65571 SRW65568:SRW65571 TBS65568:TBS65571 TLO65568:TLO65571 TVK65568:TVK65571 UFG65568:UFG65571 UPC65568:UPC65571 UYY65568:UYY65571 VIU65568:VIU65571 VSQ65568:VSQ65571 WCM65568:WCM65571 WMI65568:WMI65571 WWE65568:WWE65571 BD131104:BD131107 JS131104:JS131107 TO131104:TO131107 ADK131104:ADK131107 ANG131104:ANG131107 AXC131104:AXC131107 BGY131104:BGY131107 BQU131104:BQU131107 CAQ131104:CAQ131107 CKM131104:CKM131107 CUI131104:CUI131107 DEE131104:DEE131107 DOA131104:DOA131107 DXW131104:DXW131107 EHS131104:EHS131107 ERO131104:ERO131107 FBK131104:FBK131107 FLG131104:FLG131107 FVC131104:FVC131107 GEY131104:GEY131107 GOU131104:GOU131107 GYQ131104:GYQ131107 HIM131104:HIM131107 HSI131104:HSI131107 ICE131104:ICE131107 IMA131104:IMA131107 IVW131104:IVW131107 JFS131104:JFS131107 JPO131104:JPO131107 JZK131104:JZK131107 KJG131104:KJG131107 KTC131104:KTC131107 LCY131104:LCY131107 LMU131104:LMU131107 LWQ131104:LWQ131107 MGM131104:MGM131107 MQI131104:MQI131107 NAE131104:NAE131107 NKA131104:NKA131107 NTW131104:NTW131107 ODS131104:ODS131107 ONO131104:ONO131107 OXK131104:OXK131107 PHG131104:PHG131107 PRC131104:PRC131107 QAY131104:QAY131107 QKU131104:QKU131107 QUQ131104:QUQ131107 REM131104:REM131107 ROI131104:ROI131107 RYE131104:RYE131107 SIA131104:SIA131107 SRW131104:SRW131107 TBS131104:TBS131107 TLO131104:TLO131107 TVK131104:TVK131107 UFG131104:UFG131107 UPC131104:UPC131107 UYY131104:UYY131107 VIU131104:VIU131107 VSQ131104:VSQ131107 WCM131104:WCM131107 WMI131104:WMI131107 WWE131104:WWE131107 BD196640:BD196643 JS196640:JS196643 TO196640:TO196643 ADK196640:ADK196643 ANG196640:ANG196643 AXC196640:AXC196643 BGY196640:BGY196643 BQU196640:BQU196643 CAQ196640:CAQ196643 CKM196640:CKM196643 CUI196640:CUI196643 DEE196640:DEE196643 DOA196640:DOA196643 DXW196640:DXW196643 EHS196640:EHS196643 ERO196640:ERO196643 FBK196640:FBK196643 FLG196640:FLG196643 FVC196640:FVC196643 GEY196640:GEY196643 GOU196640:GOU196643 GYQ196640:GYQ196643 HIM196640:HIM196643 HSI196640:HSI196643 ICE196640:ICE196643 IMA196640:IMA196643 IVW196640:IVW196643 JFS196640:JFS196643 JPO196640:JPO196643 JZK196640:JZK196643 KJG196640:KJG196643 KTC196640:KTC196643 LCY196640:LCY196643 LMU196640:LMU196643 LWQ196640:LWQ196643 MGM196640:MGM196643 MQI196640:MQI196643 NAE196640:NAE196643 NKA196640:NKA196643 NTW196640:NTW196643 ODS196640:ODS196643 ONO196640:ONO196643 OXK196640:OXK196643 PHG196640:PHG196643 PRC196640:PRC196643 QAY196640:QAY196643 QKU196640:QKU196643 QUQ196640:QUQ196643 REM196640:REM196643 ROI196640:ROI196643 RYE196640:RYE196643 SIA196640:SIA196643 SRW196640:SRW196643 TBS196640:TBS196643 TLO196640:TLO196643 TVK196640:TVK196643 UFG196640:UFG196643 UPC196640:UPC196643 UYY196640:UYY196643 VIU196640:VIU196643 VSQ196640:VSQ196643 WCM196640:WCM196643 WMI196640:WMI196643 WWE196640:WWE196643 BD262176:BD262179 JS262176:JS262179 TO262176:TO262179 ADK262176:ADK262179 ANG262176:ANG262179 AXC262176:AXC262179 BGY262176:BGY262179 BQU262176:BQU262179 CAQ262176:CAQ262179 CKM262176:CKM262179 CUI262176:CUI262179 DEE262176:DEE262179 DOA262176:DOA262179 DXW262176:DXW262179 EHS262176:EHS262179 ERO262176:ERO262179 FBK262176:FBK262179 FLG262176:FLG262179 FVC262176:FVC262179 GEY262176:GEY262179 GOU262176:GOU262179 GYQ262176:GYQ262179 HIM262176:HIM262179 HSI262176:HSI262179 ICE262176:ICE262179 IMA262176:IMA262179 IVW262176:IVW262179 JFS262176:JFS262179 JPO262176:JPO262179 JZK262176:JZK262179 KJG262176:KJG262179 KTC262176:KTC262179 LCY262176:LCY262179 LMU262176:LMU262179 LWQ262176:LWQ262179 MGM262176:MGM262179 MQI262176:MQI262179 NAE262176:NAE262179 NKA262176:NKA262179 NTW262176:NTW262179 ODS262176:ODS262179 ONO262176:ONO262179 OXK262176:OXK262179 PHG262176:PHG262179 PRC262176:PRC262179 QAY262176:QAY262179 QKU262176:QKU262179 QUQ262176:QUQ262179 REM262176:REM262179 ROI262176:ROI262179 RYE262176:RYE262179 SIA262176:SIA262179 SRW262176:SRW262179 TBS262176:TBS262179 TLO262176:TLO262179 TVK262176:TVK262179 UFG262176:UFG262179 UPC262176:UPC262179 UYY262176:UYY262179 VIU262176:VIU262179 VSQ262176:VSQ262179 WCM262176:WCM262179 WMI262176:WMI262179 WWE262176:WWE262179 BD327712:BD327715 JS327712:JS327715 TO327712:TO327715 ADK327712:ADK327715 ANG327712:ANG327715 AXC327712:AXC327715 BGY327712:BGY327715 BQU327712:BQU327715 CAQ327712:CAQ327715 CKM327712:CKM327715 CUI327712:CUI327715 DEE327712:DEE327715 DOA327712:DOA327715 DXW327712:DXW327715 EHS327712:EHS327715 ERO327712:ERO327715 FBK327712:FBK327715 FLG327712:FLG327715 FVC327712:FVC327715 GEY327712:GEY327715 GOU327712:GOU327715 GYQ327712:GYQ327715 HIM327712:HIM327715 HSI327712:HSI327715 ICE327712:ICE327715 IMA327712:IMA327715 IVW327712:IVW327715 JFS327712:JFS327715 JPO327712:JPO327715 JZK327712:JZK327715 KJG327712:KJG327715 KTC327712:KTC327715 LCY327712:LCY327715 LMU327712:LMU327715 LWQ327712:LWQ327715 MGM327712:MGM327715 MQI327712:MQI327715 NAE327712:NAE327715 NKA327712:NKA327715 NTW327712:NTW327715 ODS327712:ODS327715 ONO327712:ONO327715 OXK327712:OXK327715 PHG327712:PHG327715 PRC327712:PRC327715 QAY327712:QAY327715 QKU327712:QKU327715 QUQ327712:QUQ327715 REM327712:REM327715 ROI327712:ROI327715 RYE327712:RYE327715 SIA327712:SIA327715 SRW327712:SRW327715 TBS327712:TBS327715 TLO327712:TLO327715 TVK327712:TVK327715 UFG327712:UFG327715 UPC327712:UPC327715 UYY327712:UYY327715 VIU327712:VIU327715 VSQ327712:VSQ327715 WCM327712:WCM327715 WMI327712:WMI327715 WWE327712:WWE327715 BD393248:BD393251 JS393248:JS393251 TO393248:TO393251 ADK393248:ADK393251 ANG393248:ANG393251 AXC393248:AXC393251 BGY393248:BGY393251 BQU393248:BQU393251 CAQ393248:CAQ393251 CKM393248:CKM393251 CUI393248:CUI393251 DEE393248:DEE393251 DOA393248:DOA393251 DXW393248:DXW393251 EHS393248:EHS393251 ERO393248:ERO393251 FBK393248:FBK393251 FLG393248:FLG393251 FVC393248:FVC393251 GEY393248:GEY393251 GOU393248:GOU393251 GYQ393248:GYQ393251 HIM393248:HIM393251 HSI393248:HSI393251 ICE393248:ICE393251 IMA393248:IMA393251 IVW393248:IVW393251 JFS393248:JFS393251 JPO393248:JPO393251 JZK393248:JZK393251 KJG393248:KJG393251 KTC393248:KTC393251 LCY393248:LCY393251 LMU393248:LMU393251 LWQ393248:LWQ393251 MGM393248:MGM393251 MQI393248:MQI393251 NAE393248:NAE393251 NKA393248:NKA393251 NTW393248:NTW393251 ODS393248:ODS393251 ONO393248:ONO393251 OXK393248:OXK393251 PHG393248:PHG393251 PRC393248:PRC393251 QAY393248:QAY393251 QKU393248:QKU393251 QUQ393248:QUQ393251 REM393248:REM393251 ROI393248:ROI393251 RYE393248:RYE393251 SIA393248:SIA393251 SRW393248:SRW393251 TBS393248:TBS393251 TLO393248:TLO393251 TVK393248:TVK393251 UFG393248:UFG393251 UPC393248:UPC393251 UYY393248:UYY393251 VIU393248:VIU393251 VSQ393248:VSQ393251 WCM393248:WCM393251 WMI393248:WMI393251 WWE393248:WWE393251 BD458784:BD458787 JS458784:JS458787 TO458784:TO458787 ADK458784:ADK458787 ANG458784:ANG458787 AXC458784:AXC458787 BGY458784:BGY458787 BQU458784:BQU458787 CAQ458784:CAQ458787 CKM458784:CKM458787 CUI458784:CUI458787 DEE458784:DEE458787 DOA458784:DOA458787 DXW458784:DXW458787 EHS458784:EHS458787 ERO458784:ERO458787 FBK458784:FBK458787 FLG458784:FLG458787 FVC458784:FVC458787 GEY458784:GEY458787 GOU458784:GOU458787 GYQ458784:GYQ458787 HIM458784:HIM458787 HSI458784:HSI458787 ICE458784:ICE458787 IMA458784:IMA458787 IVW458784:IVW458787 JFS458784:JFS458787 JPO458784:JPO458787 JZK458784:JZK458787 KJG458784:KJG458787 KTC458784:KTC458787 LCY458784:LCY458787 LMU458784:LMU458787 LWQ458784:LWQ458787 MGM458784:MGM458787 MQI458784:MQI458787 NAE458784:NAE458787 NKA458784:NKA458787 NTW458784:NTW458787 ODS458784:ODS458787 ONO458784:ONO458787 OXK458784:OXK458787 PHG458784:PHG458787 PRC458784:PRC458787 QAY458784:QAY458787 QKU458784:QKU458787 QUQ458784:QUQ458787 REM458784:REM458787 ROI458784:ROI458787 RYE458784:RYE458787 SIA458784:SIA458787 SRW458784:SRW458787 TBS458784:TBS458787 TLO458784:TLO458787 TVK458784:TVK458787 UFG458784:UFG458787 UPC458784:UPC458787 UYY458784:UYY458787 VIU458784:VIU458787 VSQ458784:VSQ458787 WCM458784:WCM458787 WMI458784:WMI458787 WWE458784:WWE458787 BD524320:BD524323 JS524320:JS524323 TO524320:TO524323 ADK524320:ADK524323 ANG524320:ANG524323 AXC524320:AXC524323 BGY524320:BGY524323 BQU524320:BQU524323 CAQ524320:CAQ524323 CKM524320:CKM524323 CUI524320:CUI524323 DEE524320:DEE524323 DOA524320:DOA524323 DXW524320:DXW524323 EHS524320:EHS524323 ERO524320:ERO524323 FBK524320:FBK524323 FLG524320:FLG524323 FVC524320:FVC524323 GEY524320:GEY524323 GOU524320:GOU524323 GYQ524320:GYQ524323 HIM524320:HIM524323 HSI524320:HSI524323 ICE524320:ICE524323 IMA524320:IMA524323 IVW524320:IVW524323 JFS524320:JFS524323 JPO524320:JPO524323 JZK524320:JZK524323 KJG524320:KJG524323 KTC524320:KTC524323 LCY524320:LCY524323 LMU524320:LMU524323 LWQ524320:LWQ524323 MGM524320:MGM524323 MQI524320:MQI524323 NAE524320:NAE524323 NKA524320:NKA524323 NTW524320:NTW524323 ODS524320:ODS524323 ONO524320:ONO524323 OXK524320:OXK524323 PHG524320:PHG524323 PRC524320:PRC524323 QAY524320:QAY524323 QKU524320:QKU524323 QUQ524320:QUQ524323 REM524320:REM524323 ROI524320:ROI524323 RYE524320:RYE524323 SIA524320:SIA524323 SRW524320:SRW524323 TBS524320:TBS524323 TLO524320:TLO524323 TVK524320:TVK524323 UFG524320:UFG524323 UPC524320:UPC524323 UYY524320:UYY524323 VIU524320:VIU524323 VSQ524320:VSQ524323 WCM524320:WCM524323 WMI524320:WMI524323 WWE524320:WWE524323 BD589856:BD589859 JS589856:JS589859 TO589856:TO589859 ADK589856:ADK589859 ANG589856:ANG589859 AXC589856:AXC589859 BGY589856:BGY589859 BQU589856:BQU589859 CAQ589856:CAQ589859 CKM589856:CKM589859 CUI589856:CUI589859 DEE589856:DEE589859 DOA589856:DOA589859 DXW589856:DXW589859 EHS589856:EHS589859 ERO589856:ERO589859 FBK589856:FBK589859 FLG589856:FLG589859 FVC589856:FVC589859 GEY589856:GEY589859 GOU589856:GOU589859 GYQ589856:GYQ589859 HIM589856:HIM589859 HSI589856:HSI589859 ICE589856:ICE589859 IMA589856:IMA589859 IVW589856:IVW589859 JFS589856:JFS589859 JPO589856:JPO589859 JZK589856:JZK589859 KJG589856:KJG589859 KTC589856:KTC589859 LCY589856:LCY589859 LMU589856:LMU589859 LWQ589856:LWQ589859 MGM589856:MGM589859 MQI589856:MQI589859 NAE589856:NAE589859 NKA589856:NKA589859 NTW589856:NTW589859 ODS589856:ODS589859 ONO589856:ONO589859 OXK589856:OXK589859 PHG589856:PHG589859 PRC589856:PRC589859 QAY589856:QAY589859 QKU589856:QKU589859 QUQ589856:QUQ589859 REM589856:REM589859 ROI589856:ROI589859 RYE589856:RYE589859 SIA589856:SIA589859 SRW589856:SRW589859 TBS589856:TBS589859 TLO589856:TLO589859 TVK589856:TVK589859 UFG589856:UFG589859 UPC589856:UPC589859 UYY589856:UYY589859 VIU589856:VIU589859 VSQ589856:VSQ589859 WCM589856:WCM589859 WMI589856:WMI589859 WWE589856:WWE589859 BD655392:BD655395 JS655392:JS655395 TO655392:TO655395 ADK655392:ADK655395 ANG655392:ANG655395 AXC655392:AXC655395 BGY655392:BGY655395 BQU655392:BQU655395 CAQ655392:CAQ655395 CKM655392:CKM655395 CUI655392:CUI655395 DEE655392:DEE655395 DOA655392:DOA655395 DXW655392:DXW655395 EHS655392:EHS655395 ERO655392:ERO655395 FBK655392:FBK655395 FLG655392:FLG655395 FVC655392:FVC655395 GEY655392:GEY655395 GOU655392:GOU655395 GYQ655392:GYQ655395 HIM655392:HIM655395 HSI655392:HSI655395 ICE655392:ICE655395 IMA655392:IMA655395 IVW655392:IVW655395 JFS655392:JFS655395 JPO655392:JPO655395 JZK655392:JZK655395 KJG655392:KJG655395 KTC655392:KTC655395 LCY655392:LCY655395 LMU655392:LMU655395 LWQ655392:LWQ655395 MGM655392:MGM655395 MQI655392:MQI655395 NAE655392:NAE655395 NKA655392:NKA655395 NTW655392:NTW655395 ODS655392:ODS655395 ONO655392:ONO655395 OXK655392:OXK655395 PHG655392:PHG655395 PRC655392:PRC655395 QAY655392:QAY655395 QKU655392:QKU655395 QUQ655392:QUQ655395 REM655392:REM655395 ROI655392:ROI655395 RYE655392:RYE655395 SIA655392:SIA655395 SRW655392:SRW655395 TBS655392:TBS655395 TLO655392:TLO655395 TVK655392:TVK655395 UFG655392:UFG655395 UPC655392:UPC655395 UYY655392:UYY655395 VIU655392:VIU655395 VSQ655392:VSQ655395 WCM655392:WCM655395 WMI655392:WMI655395 WWE655392:WWE655395 BD720928:BD720931 JS720928:JS720931 TO720928:TO720931 ADK720928:ADK720931 ANG720928:ANG720931 AXC720928:AXC720931 BGY720928:BGY720931 BQU720928:BQU720931 CAQ720928:CAQ720931 CKM720928:CKM720931 CUI720928:CUI720931 DEE720928:DEE720931 DOA720928:DOA720931 DXW720928:DXW720931 EHS720928:EHS720931 ERO720928:ERO720931 FBK720928:FBK720931 FLG720928:FLG720931 FVC720928:FVC720931 GEY720928:GEY720931 GOU720928:GOU720931 GYQ720928:GYQ720931 HIM720928:HIM720931 HSI720928:HSI720931 ICE720928:ICE720931 IMA720928:IMA720931 IVW720928:IVW720931 JFS720928:JFS720931 JPO720928:JPO720931 JZK720928:JZK720931 KJG720928:KJG720931 KTC720928:KTC720931 LCY720928:LCY720931 LMU720928:LMU720931 LWQ720928:LWQ720931 MGM720928:MGM720931 MQI720928:MQI720931 NAE720928:NAE720931 NKA720928:NKA720931 NTW720928:NTW720931 ODS720928:ODS720931 ONO720928:ONO720931 OXK720928:OXK720931 PHG720928:PHG720931 PRC720928:PRC720931 QAY720928:QAY720931 QKU720928:QKU720931 QUQ720928:QUQ720931 REM720928:REM720931 ROI720928:ROI720931 RYE720928:RYE720931 SIA720928:SIA720931 SRW720928:SRW720931 TBS720928:TBS720931 TLO720928:TLO720931 TVK720928:TVK720931 UFG720928:UFG720931 UPC720928:UPC720931 UYY720928:UYY720931 VIU720928:VIU720931 VSQ720928:VSQ720931 WCM720928:WCM720931 WMI720928:WMI720931 WWE720928:WWE720931 BD786464:BD786467 JS786464:JS786467 TO786464:TO786467 ADK786464:ADK786467 ANG786464:ANG786467 AXC786464:AXC786467 BGY786464:BGY786467 BQU786464:BQU786467 CAQ786464:CAQ786467 CKM786464:CKM786467 CUI786464:CUI786467 DEE786464:DEE786467 DOA786464:DOA786467 DXW786464:DXW786467 EHS786464:EHS786467 ERO786464:ERO786467 FBK786464:FBK786467 FLG786464:FLG786467 FVC786464:FVC786467 GEY786464:GEY786467 GOU786464:GOU786467 GYQ786464:GYQ786467 HIM786464:HIM786467 HSI786464:HSI786467 ICE786464:ICE786467 IMA786464:IMA786467 IVW786464:IVW786467 JFS786464:JFS786467 JPO786464:JPO786467 JZK786464:JZK786467 KJG786464:KJG786467 KTC786464:KTC786467 LCY786464:LCY786467 LMU786464:LMU786467 LWQ786464:LWQ786467 MGM786464:MGM786467 MQI786464:MQI786467 NAE786464:NAE786467 NKA786464:NKA786467 NTW786464:NTW786467 ODS786464:ODS786467 ONO786464:ONO786467 OXK786464:OXK786467 PHG786464:PHG786467 PRC786464:PRC786467 QAY786464:QAY786467 QKU786464:QKU786467 QUQ786464:QUQ786467 REM786464:REM786467 ROI786464:ROI786467 RYE786464:RYE786467 SIA786464:SIA786467 SRW786464:SRW786467 TBS786464:TBS786467 TLO786464:TLO786467 TVK786464:TVK786467 UFG786464:UFG786467 UPC786464:UPC786467 UYY786464:UYY786467 VIU786464:VIU786467 VSQ786464:VSQ786467 WCM786464:WCM786467 WMI786464:WMI786467 WWE786464:WWE786467 BD852000:BD852003 JS852000:JS852003 TO852000:TO852003 ADK852000:ADK852003 ANG852000:ANG852003 AXC852000:AXC852003 BGY852000:BGY852003 BQU852000:BQU852003 CAQ852000:CAQ852003 CKM852000:CKM852003 CUI852000:CUI852003 DEE852000:DEE852003 DOA852000:DOA852003 DXW852000:DXW852003 EHS852000:EHS852003 ERO852000:ERO852003 FBK852000:FBK852003 FLG852000:FLG852003 FVC852000:FVC852003 GEY852000:GEY852003 GOU852000:GOU852003 GYQ852000:GYQ852003 HIM852000:HIM852003 HSI852000:HSI852003 ICE852000:ICE852003 IMA852000:IMA852003 IVW852000:IVW852003 JFS852000:JFS852003 JPO852000:JPO852003 JZK852000:JZK852003 KJG852000:KJG852003 KTC852000:KTC852003 LCY852000:LCY852003 LMU852000:LMU852003 LWQ852000:LWQ852003 MGM852000:MGM852003 MQI852000:MQI852003 NAE852000:NAE852003 NKA852000:NKA852003 NTW852000:NTW852003 ODS852000:ODS852003 ONO852000:ONO852003 OXK852000:OXK852003 PHG852000:PHG852003 PRC852000:PRC852003 QAY852000:QAY852003 QKU852000:QKU852003 QUQ852000:QUQ852003 REM852000:REM852003 ROI852000:ROI852003 RYE852000:RYE852003 SIA852000:SIA852003 SRW852000:SRW852003 TBS852000:TBS852003 TLO852000:TLO852003 TVK852000:TVK852003 UFG852000:UFG852003 UPC852000:UPC852003 UYY852000:UYY852003 VIU852000:VIU852003 VSQ852000:VSQ852003 WCM852000:WCM852003 WMI852000:WMI852003 WWE852000:WWE852003 BD917536:BD917539 JS917536:JS917539 TO917536:TO917539 ADK917536:ADK917539 ANG917536:ANG917539 AXC917536:AXC917539 BGY917536:BGY917539 BQU917536:BQU917539 CAQ917536:CAQ917539 CKM917536:CKM917539 CUI917536:CUI917539 DEE917536:DEE917539 DOA917536:DOA917539 DXW917536:DXW917539 EHS917536:EHS917539 ERO917536:ERO917539 FBK917536:FBK917539 FLG917536:FLG917539 FVC917536:FVC917539 GEY917536:GEY917539 GOU917536:GOU917539 GYQ917536:GYQ917539 HIM917536:HIM917539 HSI917536:HSI917539 ICE917536:ICE917539 IMA917536:IMA917539 IVW917536:IVW917539 JFS917536:JFS917539 JPO917536:JPO917539 JZK917536:JZK917539 KJG917536:KJG917539 KTC917536:KTC917539 LCY917536:LCY917539 LMU917536:LMU917539 LWQ917536:LWQ917539 MGM917536:MGM917539 MQI917536:MQI917539 NAE917536:NAE917539 NKA917536:NKA917539 NTW917536:NTW917539 ODS917536:ODS917539 ONO917536:ONO917539 OXK917536:OXK917539 PHG917536:PHG917539 PRC917536:PRC917539 QAY917536:QAY917539 QKU917536:QKU917539 QUQ917536:QUQ917539 REM917536:REM917539 ROI917536:ROI917539 RYE917536:RYE917539 SIA917536:SIA917539 SRW917536:SRW917539 TBS917536:TBS917539 TLO917536:TLO917539 TVK917536:TVK917539 UFG917536:UFG917539 UPC917536:UPC917539 UYY917536:UYY917539 VIU917536:VIU917539 VSQ917536:VSQ917539 WCM917536:WCM917539 WMI917536:WMI917539 WWE917536:WWE917539 BD983072:BD983075 JS983072:JS983075 TO983072:TO983075 ADK983072:ADK983075 ANG983072:ANG983075 AXC983072:AXC983075 BGY983072:BGY983075 BQU983072:BQU983075 CAQ983072:CAQ983075 CKM983072:CKM983075 CUI983072:CUI983075 DEE983072:DEE983075 DOA983072:DOA983075 DXW983072:DXW983075 EHS983072:EHS983075 ERO983072:ERO983075 FBK983072:FBK983075 FLG983072:FLG983075 FVC983072:FVC983075 GEY983072:GEY983075 GOU983072:GOU983075 GYQ983072:GYQ983075 HIM983072:HIM983075 HSI983072:HSI983075 ICE983072:ICE983075 IMA983072:IMA983075 IVW983072:IVW983075 JFS983072:JFS983075 JPO983072:JPO983075 JZK983072:JZK983075 KJG983072:KJG983075 KTC983072:KTC983075 LCY983072:LCY983075 LMU983072:LMU983075 LWQ983072:LWQ983075 MGM983072:MGM983075 MQI983072:MQI983075 NAE983072:NAE983075 NKA983072:NKA983075 NTW983072:NTW983075 ODS983072:ODS983075 ONO983072:ONO983075 OXK983072:OXK983075 PHG983072:PHG983075 PRC983072:PRC983075 QAY983072:QAY983075 QKU983072:QKU983075 QUQ983072:QUQ983075 REM983072:REM983075 ROI983072:ROI983075 RYE983072:RYE983075 SIA983072:SIA983075 SRW983072:SRW983075 TBS983072:TBS983075 TLO983072:TLO983075 TVK983072:TVK983075 UFG983072:UFG983075 UPC983072:UPC983075 UYY983072:UYY983075 VIU983072:VIU983075 VSQ983072:VSQ983075 WCM983072:WCM983075 WMI983072:WMI983075 WVW43:WWB43 WMA43:WMF43 WCE43:WCJ43 VSI43:VSN43 VIM43:VIR43 UYQ43:UYV43 UOU43:UOZ43 UEY43:UFD43 TVC43:TVH43 TLG43:TLL43 TBK43:TBP43 SRO43:SRT43 SHS43:SHX43 RXW43:RYB43 ROA43:ROF43 REE43:REJ43 QUI43:QUN43 QKM43:QKR43 QAQ43:QAV43 PQU43:PQZ43 PGY43:PHD43 OXC43:OXH43 ONG43:ONL43 ODK43:ODP43 NTO43:NTT43 NJS43:NJX43 MZW43:NAB43 MQA43:MQF43 MGE43:MGJ43 LWI43:LWN43 LMM43:LMR43 LCQ43:LCV43 KSU43:KSZ43 KIY43:KJD43 JZC43:JZH43 JPG43:JPL43 JFK43:JFP43 IVO43:IVT43 ILS43:ILX43 IBW43:ICB43 HSA43:HSF43 HIE43:HIJ43 GYI43:GYN43 GOM43:GOR43 GEQ43:GEV43 FUU43:FUZ43 FKY43:FLD43 FBC43:FBH43 ERG43:ERL43 EHK43:EHP43 DXO43:DXT43 DNS43:DNX43 DDW43:DEB43 CUA43:CUF43 CKE43:CKJ43 CAI43:CAN43 BQM43:BQR43 BGQ43:BGV43 AWU43:AWZ43 AMY43:AND43 ADC43:ADH43 TG43:TL43 JK43:JP43 WWD43:WWI43 WMH43:WMM43 WCL43:WCQ43 VSP43:VSU43 VIT43:VIY43 UYX43:UZC43 UPB43:UPG43 UFF43:UFK43 TVJ43:TVO43 TLN43:TLS43 TBR43:TBW43 SRV43:SSA43 SHZ43:SIE43 RYD43:RYI43 ROH43:ROM43 REL43:REQ43 QUP43:QUU43 QKT43:QKY43 QAX43:QBC43 PRB43:PRG43 PHF43:PHK43 OXJ43:OXO43 ONN43:ONS43 ODR43:ODW43 NTV43:NUA43 NJZ43:NKE43 NAD43:NAI43 MQH43:MQM43 MGL43:MGQ43 LWP43:LWU43 LMT43:LMY43 LCX43:LDC43 KTB43:KTG43 KJF43:KJK43 JZJ43:JZO43 JPN43:JPS43 JFR43:JFW43 IVV43:IWA43 ILZ43:IME43 ICD43:ICI43 HSH43:HSM43 HIL43:HIQ43 GYP43:GYU43 GOT43:GOY43 GEX43:GFC43 FVB43:FVG43 FLF43:FLK43 FBJ43:FBO43 ERN43:ERS43 EHR43:EHW43 DXV43:DYA43 DNZ43:DOE43 DED43:DEI43 CUH43:CUM43 CKL43:CKQ43 CAP43:CAU43 BQT43:BQY43 BGX43:BHC43 AXB43:AXG43 ANF43:ANK43 ADJ43:ADO43 TN43:TS43 JR43:JW43 AT44 AK65556:AS65562 WVW42:WWI42 WMA42:WMM42 WCE42:WCQ42 VSI42:VSU42 VIM42:VIY42 UYQ42:UZC42 UOU42:UPG42 UEY42:UFK42 TVC42:TVO42 TLG42:TLS42 TBK42:TBW42 SRO42:SSA42 SHS42:SIE42 RXW42:RYI42 ROA42:ROM42 REE42:REQ42 QUI42:QUU42 QKM42:QKY42 QAQ42:QBC42 PQU42:PRG42 PGY42:PHK42 OXC42:OXO42 ONG42:ONS42 ODK42:ODW42 NTO42:NUA42 NJS42:NKE42 MZW42:NAI42 MQA42:MQM42 MGE42:MGQ42 LWI42:LWU42 LMM42:LMY42 LCQ42:LDC42 KSU42:KTG42 KIY42:KJK42 JZC42:JZO42 JPG42:JPS42 JFK42:JFW42 IVO42:IWA42 ILS42:IME42 IBW42:ICI42 HSA42:HSM42 HIE42:HIQ42 GYI42:GYU42 GOM42:GOY42 GEQ42:GFC42 FUU42:FVG42 FKY42:FLK42 FBC42:FBO42 ERG42:ERS42 EHK42:EHW42 DXO42:DYA42 DNS42:DOE42 DDW42:DEI42 CUA42:CUM42 CKE42:CKQ42 CAI42:CAU42 BQM42:BQY42 BGQ42:BHC42 AWU42:AXG42 AMY42:ANK42 ADC42:ADO42 TG42:TS42 JK42:JW42 JG42:JG43 TC42:TC43 ACY42:ACY43 AMU42:AMU43 AWQ42:AWQ43 BGM42:BGM43 BQI42:BQI43 CAE42:CAE43 CKA42:CKA43 CTW42:CTW43 DDS42:DDS43 DNO42:DNO43 DXK42:DXK43 EHG42:EHG43 ERC42:ERC43 FAY42:FAY43 FKU42:FKU43 FUQ42:FUQ43 GEM42:GEM43 GOI42:GOI43 GYE42:GYE43 HIA42:HIA43 HRW42:HRW43 IBS42:IBS43 ILO42:ILO43 IVK42:IVK43 JFG42:JFG43 JPC42:JPC43 JYY42:JYY43 KIU42:KIU43 KSQ42:KSQ43 LCM42:LCM43 LMI42:LMI43 LWE42:LWE43 MGA42:MGA43 MPW42:MPW43 MZS42:MZS43 NJO42:NJO43 NTK42:NTK43 ODG42:ODG43 ONC42:ONC43 OWY42:OWY43 PGU42:PGU43 PQQ42:PQQ43 QAM42:QAM43 QKI42:QKI43 QUE42:QUE43 REA42:REA43 RNW42:RNW43 RXS42:RXS43 SHO42:SHO43 SRK42:SRK43 TBG42:TBG43 TLC42:TLC43 TUY42:TUY43 UEU42:UEU43 UOQ42:UOQ43 UYM42:UYM43 VII42:VII43 VSE42:VSE43 WCA42:WCA43 WLW42:WLW43 WVS42:WVS43 AK131092:AS131098 AK983060:AS983066 AK917524:AS917530 AK851988:AS851994 AK786452:AS786458 AK720916:AS720922 AK655380:AS655386 AK589844:AS589850 AK524308:AS524314 AK458772:AS458778 AK393236:AS393242 AK327700:AS327706 AK262164:AS262170 AK196628:AS196634 AA39 WWC43:WWC44 WMG43:WMG44 WCK43:WCK44 VSO43:VSO44 VIS43:VIS44 UYW43:UYW44 UPA43:UPA44 UFE43:UFE44 TVI43:TVI44 TLM43:TLM44 TBQ43:TBQ44 SRU43:SRU44 SHY43:SHY44 RYC43:RYC44 ROG43:ROG44 REK43:REK44 QUO43:QUO44 QKS43:QKS44 QAW43:QAW44 PRA43:PRA44 PHE43:PHE44 OXI43:OXI44 ONM43:ONM44 ODQ43:ODQ44 NTU43:NTU44 NJY43:NJY44 NAC43:NAC44 MQG43:MQG44 MGK43:MGK44 LWO43:LWO44 LMS43:LMS44 LCW43:LCW44 KTA43:KTA44 KJE43:KJE44 JZI43:JZI44 JPM43:JPM44 JFQ43:JFQ44 IVU43:IVU44 ILY43:ILY44 ICC43:ICC44 HSG43:HSG44 HIK43:HIK44 GYO43:GYO44 GOS43:GOS44 GEW43:GEW44 FVA43:FVA44 FLE43:FLE44 FBI43:FBI44 ERM43:ERM44 EHQ43:EHQ44 DXU43:DXU44 DNY43:DNY44 DEC43:DEC44 CUG43:CUG44 CKK43:CKK44 CAO43:CAO44 BQS43:BQS44 BGW43:BGW44 AXA43:AXA44 ANE43:ANE44 ADI43:ADI44 TM43:TM44 JQ43:JQ44 AE983070:AJ983070 AE917534:AJ917534 AE851998:AJ851998 AE786462:AJ786462 AE720926:AJ720926 AE655390:AJ655390 AE589854:AJ589854 AE524318:AJ524318 AE458782:AJ458782 AE393246:AJ393246 AE327710:AJ327710 AE262174:AJ262174 AE196638:AJ196638 AE131102:AJ131102 AE65566:AJ65566 WVS30:WVS40 BC42:BD43 WLW30:WLW40 WCA30:WCA40 VSE30:VSE40 VII30:VII40 UYM30:UYM40 UOQ30:UOQ40 UEU30:UEU40 TUY30:TUY40 TLC30:TLC40 TBG30:TBG40 SRK30:SRK40 SHO30:SHO40 RXS30:RXS40 RNW30:RNW40 REA30:REA40 QUE30:QUE40 QKI30:QKI40 QAM30:QAM40 PQQ30:PQQ40 PGU30:PGU40 OWY30:OWY40 ONC30:ONC40 ODG30:ODG40 NTK30:NTK40 NJO30:NJO40 MZS30:MZS40 MPW30:MPW40 MGA30:MGA40 LWE30:LWE40 LMI30:LMI40 LCM30:LCM40 KSQ30:KSQ40 KIU30:KIU40 JYY30:JYY40 JPC30:JPC40 JFG30:JFG40 IVK30:IVK40 ILO30:ILO40 IBS30:IBS40 HRW30:HRW40 HIA30:HIA40 GYE30:GYE40 GOI30:GOI40 GEM30:GEM40 FUQ30:FUQ40 FKU30:FKU40 FAY30:FAY40 ERC30:ERC40 EHG30:EHG40 DXK30:DXK40 DNO30:DNO40 DDS30:DDS40 CTW30:CTW40 CKA30:CKA40 CAE30:CAE40 BQI30:BQI40 BGM30:BGM40 AWQ30:AWQ40 AMU30:AMU40 ACY30:ACY40 TC30:TC40 JG30:JG40 WVW30:WWI40 WMA30:WMM40 WCE30:WCQ40 VSI30:VSU40 VIM30:VIY40 UYQ30:UZC40 UOU30:UPG40 UEY30:UFK40 TVC30:TVO40 TLG30:TLS40 TBK30:TBW40 SRO30:SSA40 SHS30:SIE40 RXW30:RYI40 ROA30:ROM40 REE30:REQ40 QUI30:QUU40 QKM30:QKY40 QAQ30:QBC40 PQU30:PRG40 PGY30:PHK40 OXC30:OXO40 ONG30:ONS40 ODK30:ODW40 NTO30:NUA40 NJS30:NKE40 MZW30:NAI40 MQA30:MQM40 MGE30:MGQ40 LWI30:LWU40 LMM30:LMY40 LCQ30:LDC40 KSU30:KTG40 KIY30:KJK40 JZC30:JZO40 JPG30:JPS40 JFK30:JFW40 IVO30:IWA40 ILS30:IME40 IBW30:ICI40 HSA30:HSM40 HIE30:HIQ40 GYI30:GYU40 GOM30:GOY40 GEQ30:GFC40 FUU30:FVG40 FKY30:FLK40 FBC30:FBO40 ERG30:ERS40 EHK30:EHW40 DXO30:DYA40 DNS30:DOE40 DDW30:DEI40 CUA30:CUM40 CKE30:CKQ40 CAI30:CAU40 BQM30:BQY40 BGQ30:BHC40 AWU30:AXG40 AMY30:ANK40 ADC30:ADO40 TG30:TS40 JK30:JW40 AQ39:AR39 AI39:AJ39 BM36 AA42:AA43 R49:R52 AI42:AJ43 AQ47 AU46:BB46 BF36 BP36 BP30 BP33 BF30 BF33 BM30 BM33 AQ36:AR36 AQ30:AR30 AQ33:AR33 AI30:AJ30 AI33:AJ33 AI36:AJ36 AG30 AG33 AG39 AG36</xm:sqref>
        </x14:dataValidation>
        <x14:dataValidation imeMode="on" allowBlank="1" showInputMessage="1" showErrorMessage="1" xr:uid="{31F69665-BB1D-4803-9675-67BE3D4915B6}">
          <xm:sqref>C47 IQ47 SM47 ACI47 AME47 AWA47 BFW47 BPS47 BZO47 CJK47 CTG47 DDC47 DMY47 DWU47 EGQ47 EQM47 FAI47 FKE47 FUA47 GDW47 GNS47 GXO47 HHK47 HRG47 IBC47 IKY47 IUU47 JEQ47 JOM47 JYI47 KIE47 KSA47 LBW47 LLS47 LVO47 MFK47 MPG47 MZC47 NIY47 NSU47 OCQ47 OMM47 OWI47 PGE47 PQA47 PZW47 QJS47 QTO47 RDK47 RNG47 RXC47 SGY47 SQU47 TAQ47 TKM47 TUI47 UEE47 UOA47 UXW47 VHS47 VRO47 WBK47 WLG47 WVC47 C65566 IQ65566 SM65566 ACI65566 AME65566 AWA65566 BFW65566 BPS65566 BZO65566 CJK65566 CTG65566 DDC65566 DMY65566 DWU65566 EGQ65566 EQM65566 FAI65566 FKE65566 FUA65566 GDW65566 GNS65566 GXO65566 HHK65566 HRG65566 IBC65566 IKY65566 IUU65566 JEQ65566 JOM65566 JYI65566 KIE65566 KSA65566 LBW65566 LLS65566 LVO65566 MFK65566 MPG65566 MZC65566 NIY65566 NSU65566 OCQ65566 OMM65566 OWI65566 PGE65566 PQA65566 PZW65566 QJS65566 QTO65566 RDK65566 RNG65566 RXC65566 SGY65566 SQU65566 TAQ65566 TKM65566 TUI65566 UEE65566 UOA65566 UXW65566 VHS65566 VRO65566 WBK65566 WLG65566 WVC65566 C131102 IQ131102 SM131102 ACI131102 AME131102 AWA131102 BFW131102 BPS131102 BZO131102 CJK131102 CTG131102 DDC131102 DMY131102 DWU131102 EGQ131102 EQM131102 FAI131102 FKE131102 FUA131102 GDW131102 GNS131102 GXO131102 HHK131102 HRG131102 IBC131102 IKY131102 IUU131102 JEQ131102 JOM131102 JYI131102 KIE131102 KSA131102 LBW131102 LLS131102 LVO131102 MFK131102 MPG131102 MZC131102 NIY131102 NSU131102 OCQ131102 OMM131102 OWI131102 PGE131102 PQA131102 PZW131102 QJS131102 QTO131102 RDK131102 RNG131102 RXC131102 SGY131102 SQU131102 TAQ131102 TKM131102 TUI131102 UEE131102 UOA131102 UXW131102 VHS131102 VRO131102 WBK131102 WLG131102 WVC131102 C196638 IQ196638 SM196638 ACI196638 AME196638 AWA196638 BFW196638 BPS196638 BZO196638 CJK196638 CTG196638 DDC196638 DMY196638 DWU196638 EGQ196638 EQM196638 FAI196638 FKE196638 FUA196638 GDW196638 GNS196638 GXO196638 HHK196638 HRG196638 IBC196638 IKY196638 IUU196638 JEQ196638 JOM196638 JYI196638 KIE196638 KSA196638 LBW196638 LLS196638 LVO196638 MFK196638 MPG196638 MZC196638 NIY196638 NSU196638 OCQ196638 OMM196638 OWI196638 PGE196638 PQA196638 PZW196638 QJS196638 QTO196638 RDK196638 RNG196638 RXC196638 SGY196638 SQU196638 TAQ196638 TKM196638 TUI196638 UEE196638 UOA196638 UXW196638 VHS196638 VRO196638 WBK196638 WLG196638 WVC196638 C262174 IQ262174 SM262174 ACI262174 AME262174 AWA262174 BFW262174 BPS262174 BZO262174 CJK262174 CTG262174 DDC262174 DMY262174 DWU262174 EGQ262174 EQM262174 FAI262174 FKE262174 FUA262174 GDW262174 GNS262174 GXO262174 HHK262174 HRG262174 IBC262174 IKY262174 IUU262174 JEQ262174 JOM262174 JYI262174 KIE262174 KSA262174 LBW262174 LLS262174 LVO262174 MFK262174 MPG262174 MZC262174 NIY262174 NSU262174 OCQ262174 OMM262174 OWI262174 PGE262174 PQA262174 PZW262174 QJS262174 QTO262174 RDK262174 RNG262174 RXC262174 SGY262174 SQU262174 TAQ262174 TKM262174 TUI262174 UEE262174 UOA262174 UXW262174 VHS262174 VRO262174 WBK262174 WLG262174 WVC262174 C327710 IQ327710 SM327710 ACI327710 AME327710 AWA327710 BFW327710 BPS327710 BZO327710 CJK327710 CTG327710 DDC327710 DMY327710 DWU327710 EGQ327710 EQM327710 FAI327710 FKE327710 FUA327710 GDW327710 GNS327710 GXO327710 HHK327710 HRG327710 IBC327710 IKY327710 IUU327710 JEQ327710 JOM327710 JYI327710 KIE327710 KSA327710 LBW327710 LLS327710 LVO327710 MFK327710 MPG327710 MZC327710 NIY327710 NSU327710 OCQ327710 OMM327710 OWI327710 PGE327710 PQA327710 PZW327710 QJS327710 QTO327710 RDK327710 RNG327710 RXC327710 SGY327710 SQU327710 TAQ327710 TKM327710 TUI327710 UEE327710 UOA327710 UXW327710 VHS327710 VRO327710 WBK327710 WLG327710 WVC327710 C393246 IQ393246 SM393246 ACI393246 AME393246 AWA393246 BFW393246 BPS393246 BZO393246 CJK393246 CTG393246 DDC393246 DMY393246 DWU393246 EGQ393246 EQM393246 FAI393246 FKE393246 FUA393246 GDW393246 GNS393246 GXO393246 HHK393246 HRG393246 IBC393246 IKY393246 IUU393246 JEQ393246 JOM393246 JYI393246 KIE393246 KSA393246 LBW393246 LLS393246 LVO393246 MFK393246 MPG393246 MZC393246 NIY393246 NSU393246 OCQ393246 OMM393246 OWI393246 PGE393246 PQA393246 PZW393246 QJS393246 QTO393246 RDK393246 RNG393246 RXC393246 SGY393246 SQU393246 TAQ393246 TKM393246 TUI393246 UEE393246 UOA393246 UXW393246 VHS393246 VRO393246 WBK393246 WLG393246 WVC393246 C458782 IQ458782 SM458782 ACI458782 AME458782 AWA458782 BFW458782 BPS458782 BZO458782 CJK458782 CTG458782 DDC458782 DMY458782 DWU458782 EGQ458782 EQM458782 FAI458782 FKE458782 FUA458782 GDW458782 GNS458782 GXO458782 HHK458782 HRG458782 IBC458782 IKY458782 IUU458782 JEQ458782 JOM458782 JYI458782 KIE458782 KSA458782 LBW458782 LLS458782 LVO458782 MFK458782 MPG458782 MZC458782 NIY458782 NSU458782 OCQ458782 OMM458782 OWI458782 PGE458782 PQA458782 PZW458782 QJS458782 QTO458782 RDK458782 RNG458782 RXC458782 SGY458782 SQU458782 TAQ458782 TKM458782 TUI458782 UEE458782 UOA458782 UXW458782 VHS458782 VRO458782 WBK458782 WLG458782 WVC458782 C524318 IQ524318 SM524318 ACI524318 AME524318 AWA524318 BFW524318 BPS524318 BZO524318 CJK524318 CTG524318 DDC524318 DMY524318 DWU524318 EGQ524318 EQM524318 FAI524318 FKE524318 FUA524318 GDW524318 GNS524318 GXO524318 HHK524318 HRG524318 IBC524318 IKY524318 IUU524318 JEQ524318 JOM524318 JYI524318 KIE524318 KSA524318 LBW524318 LLS524318 LVO524318 MFK524318 MPG524318 MZC524318 NIY524318 NSU524318 OCQ524318 OMM524318 OWI524318 PGE524318 PQA524318 PZW524318 QJS524318 QTO524318 RDK524318 RNG524318 RXC524318 SGY524318 SQU524318 TAQ524318 TKM524318 TUI524318 UEE524318 UOA524318 UXW524318 VHS524318 VRO524318 WBK524318 WLG524318 WVC524318 C589854 IQ589854 SM589854 ACI589854 AME589854 AWA589854 BFW589854 BPS589854 BZO589854 CJK589854 CTG589854 DDC589854 DMY589854 DWU589854 EGQ589854 EQM589854 FAI589854 FKE589854 FUA589854 GDW589854 GNS589854 GXO589854 HHK589854 HRG589854 IBC589854 IKY589854 IUU589854 JEQ589854 JOM589854 JYI589854 KIE589854 KSA589854 LBW589854 LLS589854 LVO589854 MFK589854 MPG589854 MZC589854 NIY589854 NSU589854 OCQ589854 OMM589854 OWI589854 PGE589854 PQA589854 PZW589854 QJS589854 QTO589854 RDK589854 RNG589854 RXC589854 SGY589854 SQU589854 TAQ589854 TKM589854 TUI589854 UEE589854 UOA589854 UXW589854 VHS589854 VRO589854 WBK589854 WLG589854 WVC589854 C655390 IQ655390 SM655390 ACI655390 AME655390 AWA655390 BFW655390 BPS655390 BZO655390 CJK655390 CTG655390 DDC655390 DMY655390 DWU655390 EGQ655390 EQM655390 FAI655390 FKE655390 FUA655390 GDW655390 GNS655390 GXO655390 HHK655390 HRG655390 IBC655390 IKY655390 IUU655390 JEQ655390 JOM655390 JYI655390 KIE655390 KSA655390 LBW655390 LLS655390 LVO655390 MFK655390 MPG655390 MZC655390 NIY655390 NSU655390 OCQ655390 OMM655390 OWI655390 PGE655390 PQA655390 PZW655390 QJS655390 QTO655390 RDK655390 RNG655390 RXC655390 SGY655390 SQU655390 TAQ655390 TKM655390 TUI655390 UEE655390 UOA655390 UXW655390 VHS655390 VRO655390 WBK655390 WLG655390 WVC655390 C720926 IQ720926 SM720926 ACI720926 AME720926 AWA720926 BFW720926 BPS720926 BZO720926 CJK720926 CTG720926 DDC720926 DMY720926 DWU720926 EGQ720926 EQM720926 FAI720926 FKE720926 FUA720926 GDW720926 GNS720926 GXO720926 HHK720926 HRG720926 IBC720926 IKY720926 IUU720926 JEQ720926 JOM720926 JYI720926 KIE720926 KSA720926 LBW720926 LLS720926 LVO720926 MFK720926 MPG720926 MZC720926 NIY720926 NSU720926 OCQ720926 OMM720926 OWI720926 PGE720926 PQA720926 PZW720926 QJS720926 QTO720926 RDK720926 RNG720926 RXC720926 SGY720926 SQU720926 TAQ720926 TKM720926 TUI720926 UEE720926 UOA720926 UXW720926 VHS720926 VRO720926 WBK720926 WLG720926 WVC720926 C786462 IQ786462 SM786462 ACI786462 AME786462 AWA786462 BFW786462 BPS786462 BZO786462 CJK786462 CTG786462 DDC786462 DMY786462 DWU786462 EGQ786462 EQM786462 FAI786462 FKE786462 FUA786462 GDW786462 GNS786462 GXO786462 HHK786462 HRG786462 IBC786462 IKY786462 IUU786462 JEQ786462 JOM786462 JYI786462 KIE786462 KSA786462 LBW786462 LLS786462 LVO786462 MFK786462 MPG786462 MZC786462 NIY786462 NSU786462 OCQ786462 OMM786462 OWI786462 PGE786462 PQA786462 PZW786462 QJS786462 QTO786462 RDK786462 RNG786462 RXC786462 SGY786462 SQU786462 TAQ786462 TKM786462 TUI786462 UEE786462 UOA786462 UXW786462 VHS786462 VRO786462 WBK786462 WLG786462 WVC786462 C851998 IQ851998 SM851998 ACI851998 AME851998 AWA851998 BFW851998 BPS851998 BZO851998 CJK851998 CTG851998 DDC851998 DMY851998 DWU851998 EGQ851998 EQM851998 FAI851998 FKE851998 FUA851998 GDW851998 GNS851998 GXO851998 HHK851998 HRG851998 IBC851998 IKY851998 IUU851998 JEQ851998 JOM851998 JYI851998 KIE851998 KSA851998 LBW851998 LLS851998 LVO851998 MFK851998 MPG851998 MZC851998 NIY851998 NSU851998 OCQ851998 OMM851998 OWI851998 PGE851998 PQA851998 PZW851998 QJS851998 QTO851998 RDK851998 RNG851998 RXC851998 SGY851998 SQU851998 TAQ851998 TKM851998 TUI851998 UEE851998 UOA851998 UXW851998 VHS851998 VRO851998 WBK851998 WLG851998 WVC851998 C917534 IQ917534 SM917534 ACI917534 AME917534 AWA917534 BFW917534 BPS917534 BZO917534 CJK917534 CTG917534 DDC917534 DMY917534 DWU917534 EGQ917534 EQM917534 FAI917534 FKE917534 FUA917534 GDW917534 GNS917534 GXO917534 HHK917534 HRG917534 IBC917534 IKY917534 IUU917534 JEQ917534 JOM917534 JYI917534 KIE917534 KSA917534 LBW917534 LLS917534 LVO917534 MFK917534 MPG917534 MZC917534 NIY917534 NSU917534 OCQ917534 OMM917534 OWI917534 PGE917534 PQA917534 PZW917534 QJS917534 QTO917534 RDK917534 RNG917534 RXC917534 SGY917534 SQU917534 TAQ917534 TKM917534 TUI917534 UEE917534 UOA917534 UXW917534 VHS917534 VRO917534 WBK917534 WLG917534 WVC917534 C983070 IQ983070 SM983070 ACI983070 AME983070 AWA983070 BFW983070 BPS983070 BZO983070 CJK983070 CTG983070 DDC983070 DMY983070 DWU983070 EGQ983070 EQM983070 FAI983070 FKE983070 FUA983070 GDW983070 GNS983070 GXO983070 HHK983070 HRG983070 IBC983070 IKY983070 IUU983070 JEQ983070 JOM983070 JYI983070 KIE983070 KSA983070 LBW983070 LLS983070 LVO983070 MFK983070 MPG983070 MZC983070 NIY983070 NSU983070 OCQ983070 OMM983070 OWI983070 PGE983070 PQA983070 PZW983070 QJS983070 QTO983070 RDK983070 RNG983070 RXC983070 SGY983070 SQU983070 TAQ983070 TKM983070 TUI983070 UEE983070 UOA983070 UXW983070 VHS983070 VRO983070 WBK983070 WLG983070 WVC983070 WMJ17 K65546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K131082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K196618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K262154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K327690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K393226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K458762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K524298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K589834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K655370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K720906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K786442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K851978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K917514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K983050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JM4:JN7 TI4:TJ7 ADE4:ADF7 ANA4:ANB7 AWW4:AWX7 BGS4:BGT7 BQO4:BQP7 CAK4:CAL7 CKG4:CKH7 CUC4:CUD7 DDY4:DDZ7 DNU4:DNV7 DXQ4:DXR7 EHM4:EHN7 ERI4:ERJ7 FBE4:FBF7 FLA4:FLB7 FUW4:FUX7 GES4:GET7 GOO4:GOP7 GYK4:GYL7 HIG4:HIH7 HSC4:HSD7 IBY4:IBZ7 ILU4:ILV7 IVQ4:IVR7 JFM4:JFN7 JPI4:JPJ7 JZE4:JZF7 KJA4:KJB7 KSW4:KSX7 LCS4:LCT7 LMO4:LMP7 LWK4:LWL7 MGG4:MGH7 MQC4:MQD7 MZY4:MZZ7 NJU4:NJV7 NTQ4:NTR7 ODM4:ODN7 ONI4:ONJ7 OXE4:OXF7 PHA4:PHB7 PQW4:PQX7 QAS4:QAT7 QKO4:QKP7 QUK4:QUL7 REG4:REH7 ROC4:ROD7 RXY4:RXZ7 SHU4:SHV7 SRQ4:SRR7 TBM4:TBN7 TLI4:TLJ7 TVE4:TVF7 UFA4:UFB7 UOW4:UOX7 UYS4:UYT7 VIO4:VIP7 VSK4:VSL7 WCG4:WCH7 WMC4:WMD7 WVY4:WVZ7 AN65532:AN65534 JM65532:JN65534 TI65532:TJ65534 ADE65532:ADF65534 ANA65532:ANB65534 AWW65532:AWX65534 BGS65532:BGT65534 BQO65532:BQP65534 CAK65532:CAL65534 CKG65532:CKH65534 CUC65532:CUD65534 DDY65532:DDZ65534 DNU65532:DNV65534 DXQ65532:DXR65534 EHM65532:EHN65534 ERI65532:ERJ65534 FBE65532:FBF65534 FLA65532:FLB65534 FUW65532:FUX65534 GES65532:GET65534 GOO65532:GOP65534 GYK65532:GYL65534 HIG65532:HIH65534 HSC65532:HSD65534 IBY65532:IBZ65534 ILU65532:ILV65534 IVQ65532:IVR65534 JFM65532:JFN65534 JPI65532:JPJ65534 JZE65532:JZF65534 KJA65532:KJB65534 KSW65532:KSX65534 LCS65532:LCT65534 LMO65532:LMP65534 LWK65532:LWL65534 MGG65532:MGH65534 MQC65532:MQD65534 MZY65532:MZZ65534 NJU65532:NJV65534 NTQ65532:NTR65534 ODM65532:ODN65534 ONI65532:ONJ65534 OXE65532:OXF65534 PHA65532:PHB65534 PQW65532:PQX65534 QAS65532:QAT65534 QKO65532:QKP65534 QUK65532:QUL65534 REG65532:REH65534 ROC65532:ROD65534 RXY65532:RXZ65534 SHU65532:SHV65534 SRQ65532:SRR65534 TBM65532:TBN65534 TLI65532:TLJ65534 TVE65532:TVF65534 UFA65532:UFB65534 UOW65532:UOX65534 UYS65532:UYT65534 VIO65532:VIP65534 VSK65532:VSL65534 WCG65532:WCH65534 WMC65532:WMD65534 WVY65532:WVZ65534 AN131068:AN131070 JM131068:JN131070 TI131068:TJ131070 ADE131068:ADF131070 ANA131068:ANB131070 AWW131068:AWX131070 BGS131068:BGT131070 BQO131068:BQP131070 CAK131068:CAL131070 CKG131068:CKH131070 CUC131068:CUD131070 DDY131068:DDZ131070 DNU131068:DNV131070 DXQ131068:DXR131070 EHM131068:EHN131070 ERI131068:ERJ131070 FBE131068:FBF131070 FLA131068:FLB131070 FUW131068:FUX131070 GES131068:GET131070 GOO131068:GOP131070 GYK131068:GYL131070 HIG131068:HIH131070 HSC131068:HSD131070 IBY131068:IBZ131070 ILU131068:ILV131070 IVQ131068:IVR131070 JFM131068:JFN131070 JPI131068:JPJ131070 JZE131068:JZF131070 KJA131068:KJB131070 KSW131068:KSX131070 LCS131068:LCT131070 LMO131068:LMP131070 LWK131068:LWL131070 MGG131068:MGH131070 MQC131068:MQD131070 MZY131068:MZZ131070 NJU131068:NJV131070 NTQ131068:NTR131070 ODM131068:ODN131070 ONI131068:ONJ131070 OXE131068:OXF131070 PHA131068:PHB131070 PQW131068:PQX131070 QAS131068:QAT131070 QKO131068:QKP131070 QUK131068:QUL131070 REG131068:REH131070 ROC131068:ROD131070 RXY131068:RXZ131070 SHU131068:SHV131070 SRQ131068:SRR131070 TBM131068:TBN131070 TLI131068:TLJ131070 TVE131068:TVF131070 UFA131068:UFB131070 UOW131068:UOX131070 UYS131068:UYT131070 VIO131068:VIP131070 VSK131068:VSL131070 WCG131068:WCH131070 WMC131068:WMD131070 WVY131068:WVZ131070 AN196604:AN196606 JM196604:JN196606 TI196604:TJ196606 ADE196604:ADF196606 ANA196604:ANB196606 AWW196604:AWX196606 BGS196604:BGT196606 BQO196604:BQP196606 CAK196604:CAL196606 CKG196604:CKH196606 CUC196604:CUD196606 DDY196604:DDZ196606 DNU196604:DNV196606 DXQ196604:DXR196606 EHM196604:EHN196606 ERI196604:ERJ196606 FBE196604:FBF196606 FLA196604:FLB196606 FUW196604:FUX196606 GES196604:GET196606 GOO196604:GOP196606 GYK196604:GYL196606 HIG196604:HIH196606 HSC196604:HSD196606 IBY196604:IBZ196606 ILU196604:ILV196606 IVQ196604:IVR196606 JFM196604:JFN196606 JPI196604:JPJ196606 JZE196604:JZF196606 KJA196604:KJB196606 KSW196604:KSX196606 LCS196604:LCT196606 LMO196604:LMP196606 LWK196604:LWL196606 MGG196604:MGH196606 MQC196604:MQD196606 MZY196604:MZZ196606 NJU196604:NJV196606 NTQ196604:NTR196606 ODM196604:ODN196606 ONI196604:ONJ196606 OXE196604:OXF196606 PHA196604:PHB196606 PQW196604:PQX196606 QAS196604:QAT196606 QKO196604:QKP196606 QUK196604:QUL196606 REG196604:REH196606 ROC196604:ROD196606 RXY196604:RXZ196606 SHU196604:SHV196606 SRQ196604:SRR196606 TBM196604:TBN196606 TLI196604:TLJ196606 TVE196604:TVF196606 UFA196604:UFB196606 UOW196604:UOX196606 UYS196604:UYT196606 VIO196604:VIP196606 VSK196604:VSL196606 WCG196604:WCH196606 WMC196604:WMD196606 WVY196604:WVZ196606 AN262140:AN262142 JM262140:JN262142 TI262140:TJ262142 ADE262140:ADF262142 ANA262140:ANB262142 AWW262140:AWX262142 BGS262140:BGT262142 BQO262140:BQP262142 CAK262140:CAL262142 CKG262140:CKH262142 CUC262140:CUD262142 DDY262140:DDZ262142 DNU262140:DNV262142 DXQ262140:DXR262142 EHM262140:EHN262142 ERI262140:ERJ262142 FBE262140:FBF262142 FLA262140:FLB262142 FUW262140:FUX262142 GES262140:GET262142 GOO262140:GOP262142 GYK262140:GYL262142 HIG262140:HIH262142 HSC262140:HSD262142 IBY262140:IBZ262142 ILU262140:ILV262142 IVQ262140:IVR262142 JFM262140:JFN262142 JPI262140:JPJ262142 JZE262140:JZF262142 KJA262140:KJB262142 KSW262140:KSX262142 LCS262140:LCT262142 LMO262140:LMP262142 LWK262140:LWL262142 MGG262140:MGH262142 MQC262140:MQD262142 MZY262140:MZZ262142 NJU262140:NJV262142 NTQ262140:NTR262142 ODM262140:ODN262142 ONI262140:ONJ262142 OXE262140:OXF262142 PHA262140:PHB262142 PQW262140:PQX262142 QAS262140:QAT262142 QKO262140:QKP262142 QUK262140:QUL262142 REG262140:REH262142 ROC262140:ROD262142 RXY262140:RXZ262142 SHU262140:SHV262142 SRQ262140:SRR262142 TBM262140:TBN262142 TLI262140:TLJ262142 TVE262140:TVF262142 UFA262140:UFB262142 UOW262140:UOX262142 UYS262140:UYT262142 VIO262140:VIP262142 VSK262140:VSL262142 WCG262140:WCH262142 WMC262140:WMD262142 WVY262140:WVZ262142 AN327676:AN327678 JM327676:JN327678 TI327676:TJ327678 ADE327676:ADF327678 ANA327676:ANB327678 AWW327676:AWX327678 BGS327676:BGT327678 BQO327676:BQP327678 CAK327676:CAL327678 CKG327676:CKH327678 CUC327676:CUD327678 DDY327676:DDZ327678 DNU327676:DNV327678 DXQ327676:DXR327678 EHM327676:EHN327678 ERI327676:ERJ327678 FBE327676:FBF327678 FLA327676:FLB327678 FUW327676:FUX327678 GES327676:GET327678 GOO327676:GOP327678 GYK327676:GYL327678 HIG327676:HIH327678 HSC327676:HSD327678 IBY327676:IBZ327678 ILU327676:ILV327678 IVQ327676:IVR327678 JFM327676:JFN327678 JPI327676:JPJ327678 JZE327676:JZF327678 KJA327676:KJB327678 KSW327676:KSX327678 LCS327676:LCT327678 LMO327676:LMP327678 LWK327676:LWL327678 MGG327676:MGH327678 MQC327676:MQD327678 MZY327676:MZZ327678 NJU327676:NJV327678 NTQ327676:NTR327678 ODM327676:ODN327678 ONI327676:ONJ327678 OXE327676:OXF327678 PHA327676:PHB327678 PQW327676:PQX327678 QAS327676:QAT327678 QKO327676:QKP327678 QUK327676:QUL327678 REG327676:REH327678 ROC327676:ROD327678 RXY327676:RXZ327678 SHU327676:SHV327678 SRQ327676:SRR327678 TBM327676:TBN327678 TLI327676:TLJ327678 TVE327676:TVF327678 UFA327676:UFB327678 UOW327676:UOX327678 UYS327676:UYT327678 VIO327676:VIP327678 VSK327676:VSL327678 WCG327676:WCH327678 WMC327676:WMD327678 WVY327676:WVZ327678 AN393212:AN393214 JM393212:JN393214 TI393212:TJ393214 ADE393212:ADF393214 ANA393212:ANB393214 AWW393212:AWX393214 BGS393212:BGT393214 BQO393212:BQP393214 CAK393212:CAL393214 CKG393212:CKH393214 CUC393212:CUD393214 DDY393212:DDZ393214 DNU393212:DNV393214 DXQ393212:DXR393214 EHM393212:EHN393214 ERI393212:ERJ393214 FBE393212:FBF393214 FLA393212:FLB393214 FUW393212:FUX393214 GES393212:GET393214 GOO393212:GOP393214 GYK393212:GYL393214 HIG393212:HIH393214 HSC393212:HSD393214 IBY393212:IBZ393214 ILU393212:ILV393214 IVQ393212:IVR393214 JFM393212:JFN393214 JPI393212:JPJ393214 JZE393212:JZF393214 KJA393212:KJB393214 KSW393212:KSX393214 LCS393212:LCT393214 LMO393212:LMP393214 LWK393212:LWL393214 MGG393212:MGH393214 MQC393212:MQD393214 MZY393212:MZZ393214 NJU393212:NJV393214 NTQ393212:NTR393214 ODM393212:ODN393214 ONI393212:ONJ393214 OXE393212:OXF393214 PHA393212:PHB393214 PQW393212:PQX393214 QAS393212:QAT393214 QKO393212:QKP393214 QUK393212:QUL393214 REG393212:REH393214 ROC393212:ROD393214 RXY393212:RXZ393214 SHU393212:SHV393214 SRQ393212:SRR393214 TBM393212:TBN393214 TLI393212:TLJ393214 TVE393212:TVF393214 UFA393212:UFB393214 UOW393212:UOX393214 UYS393212:UYT393214 VIO393212:VIP393214 VSK393212:VSL393214 WCG393212:WCH393214 WMC393212:WMD393214 WVY393212:WVZ393214 AN458748:AN458750 JM458748:JN458750 TI458748:TJ458750 ADE458748:ADF458750 ANA458748:ANB458750 AWW458748:AWX458750 BGS458748:BGT458750 BQO458748:BQP458750 CAK458748:CAL458750 CKG458748:CKH458750 CUC458748:CUD458750 DDY458748:DDZ458750 DNU458748:DNV458750 DXQ458748:DXR458750 EHM458748:EHN458750 ERI458748:ERJ458750 FBE458748:FBF458750 FLA458748:FLB458750 FUW458748:FUX458750 GES458748:GET458750 GOO458748:GOP458750 GYK458748:GYL458750 HIG458748:HIH458750 HSC458748:HSD458750 IBY458748:IBZ458750 ILU458748:ILV458750 IVQ458748:IVR458750 JFM458748:JFN458750 JPI458748:JPJ458750 JZE458748:JZF458750 KJA458748:KJB458750 KSW458748:KSX458750 LCS458748:LCT458750 LMO458748:LMP458750 LWK458748:LWL458750 MGG458748:MGH458750 MQC458748:MQD458750 MZY458748:MZZ458750 NJU458748:NJV458750 NTQ458748:NTR458750 ODM458748:ODN458750 ONI458748:ONJ458750 OXE458748:OXF458750 PHA458748:PHB458750 PQW458748:PQX458750 QAS458748:QAT458750 QKO458748:QKP458750 QUK458748:QUL458750 REG458748:REH458750 ROC458748:ROD458750 RXY458748:RXZ458750 SHU458748:SHV458750 SRQ458748:SRR458750 TBM458748:TBN458750 TLI458748:TLJ458750 TVE458748:TVF458750 UFA458748:UFB458750 UOW458748:UOX458750 UYS458748:UYT458750 VIO458748:VIP458750 VSK458748:VSL458750 WCG458748:WCH458750 WMC458748:WMD458750 WVY458748:WVZ458750 AN524284:AN524286 JM524284:JN524286 TI524284:TJ524286 ADE524284:ADF524286 ANA524284:ANB524286 AWW524284:AWX524286 BGS524284:BGT524286 BQO524284:BQP524286 CAK524284:CAL524286 CKG524284:CKH524286 CUC524284:CUD524286 DDY524284:DDZ524286 DNU524284:DNV524286 DXQ524284:DXR524286 EHM524284:EHN524286 ERI524284:ERJ524286 FBE524284:FBF524286 FLA524284:FLB524286 FUW524284:FUX524286 GES524284:GET524286 GOO524284:GOP524286 GYK524284:GYL524286 HIG524284:HIH524286 HSC524284:HSD524286 IBY524284:IBZ524286 ILU524284:ILV524286 IVQ524284:IVR524286 JFM524284:JFN524286 JPI524284:JPJ524286 JZE524284:JZF524286 KJA524284:KJB524286 KSW524284:KSX524286 LCS524284:LCT524286 LMO524284:LMP524286 LWK524284:LWL524286 MGG524284:MGH524286 MQC524284:MQD524286 MZY524284:MZZ524286 NJU524284:NJV524286 NTQ524284:NTR524286 ODM524284:ODN524286 ONI524284:ONJ524286 OXE524284:OXF524286 PHA524284:PHB524286 PQW524284:PQX524286 QAS524284:QAT524286 QKO524284:QKP524286 QUK524284:QUL524286 REG524284:REH524286 ROC524284:ROD524286 RXY524284:RXZ524286 SHU524284:SHV524286 SRQ524284:SRR524286 TBM524284:TBN524286 TLI524284:TLJ524286 TVE524284:TVF524286 UFA524284:UFB524286 UOW524284:UOX524286 UYS524284:UYT524286 VIO524284:VIP524286 VSK524284:VSL524286 WCG524284:WCH524286 WMC524284:WMD524286 WVY524284:WVZ524286 AN589820:AN589822 JM589820:JN589822 TI589820:TJ589822 ADE589820:ADF589822 ANA589820:ANB589822 AWW589820:AWX589822 BGS589820:BGT589822 BQO589820:BQP589822 CAK589820:CAL589822 CKG589820:CKH589822 CUC589820:CUD589822 DDY589820:DDZ589822 DNU589820:DNV589822 DXQ589820:DXR589822 EHM589820:EHN589822 ERI589820:ERJ589822 FBE589820:FBF589822 FLA589820:FLB589822 FUW589820:FUX589822 GES589820:GET589822 GOO589820:GOP589822 GYK589820:GYL589822 HIG589820:HIH589822 HSC589820:HSD589822 IBY589820:IBZ589822 ILU589820:ILV589822 IVQ589820:IVR589822 JFM589820:JFN589822 JPI589820:JPJ589822 JZE589820:JZF589822 KJA589820:KJB589822 KSW589820:KSX589822 LCS589820:LCT589822 LMO589820:LMP589822 LWK589820:LWL589822 MGG589820:MGH589822 MQC589820:MQD589822 MZY589820:MZZ589822 NJU589820:NJV589822 NTQ589820:NTR589822 ODM589820:ODN589822 ONI589820:ONJ589822 OXE589820:OXF589822 PHA589820:PHB589822 PQW589820:PQX589822 QAS589820:QAT589822 QKO589820:QKP589822 QUK589820:QUL589822 REG589820:REH589822 ROC589820:ROD589822 RXY589820:RXZ589822 SHU589820:SHV589822 SRQ589820:SRR589822 TBM589820:TBN589822 TLI589820:TLJ589822 TVE589820:TVF589822 UFA589820:UFB589822 UOW589820:UOX589822 UYS589820:UYT589822 VIO589820:VIP589822 VSK589820:VSL589822 WCG589820:WCH589822 WMC589820:WMD589822 WVY589820:WVZ589822 AN655356:AN655358 JM655356:JN655358 TI655356:TJ655358 ADE655356:ADF655358 ANA655356:ANB655358 AWW655356:AWX655358 BGS655356:BGT655358 BQO655356:BQP655358 CAK655356:CAL655358 CKG655356:CKH655358 CUC655356:CUD655358 DDY655356:DDZ655358 DNU655356:DNV655358 DXQ655356:DXR655358 EHM655356:EHN655358 ERI655356:ERJ655358 FBE655356:FBF655358 FLA655356:FLB655358 FUW655356:FUX655358 GES655356:GET655358 GOO655356:GOP655358 GYK655356:GYL655358 HIG655356:HIH655358 HSC655356:HSD655358 IBY655356:IBZ655358 ILU655356:ILV655358 IVQ655356:IVR655358 JFM655356:JFN655358 JPI655356:JPJ655358 JZE655356:JZF655358 KJA655356:KJB655358 KSW655356:KSX655358 LCS655356:LCT655358 LMO655356:LMP655358 LWK655356:LWL655358 MGG655356:MGH655358 MQC655356:MQD655358 MZY655356:MZZ655358 NJU655356:NJV655358 NTQ655356:NTR655358 ODM655356:ODN655358 ONI655356:ONJ655358 OXE655356:OXF655358 PHA655356:PHB655358 PQW655356:PQX655358 QAS655356:QAT655358 QKO655356:QKP655358 QUK655356:QUL655358 REG655356:REH655358 ROC655356:ROD655358 RXY655356:RXZ655358 SHU655356:SHV655358 SRQ655356:SRR655358 TBM655356:TBN655358 TLI655356:TLJ655358 TVE655356:TVF655358 UFA655356:UFB655358 UOW655356:UOX655358 UYS655356:UYT655358 VIO655356:VIP655358 VSK655356:VSL655358 WCG655356:WCH655358 WMC655356:WMD655358 WVY655356:WVZ655358 AN720892:AN720894 JM720892:JN720894 TI720892:TJ720894 ADE720892:ADF720894 ANA720892:ANB720894 AWW720892:AWX720894 BGS720892:BGT720894 BQO720892:BQP720894 CAK720892:CAL720894 CKG720892:CKH720894 CUC720892:CUD720894 DDY720892:DDZ720894 DNU720892:DNV720894 DXQ720892:DXR720894 EHM720892:EHN720894 ERI720892:ERJ720894 FBE720892:FBF720894 FLA720892:FLB720894 FUW720892:FUX720894 GES720892:GET720894 GOO720892:GOP720894 GYK720892:GYL720894 HIG720892:HIH720894 HSC720892:HSD720894 IBY720892:IBZ720894 ILU720892:ILV720894 IVQ720892:IVR720894 JFM720892:JFN720894 JPI720892:JPJ720894 JZE720892:JZF720894 KJA720892:KJB720894 KSW720892:KSX720894 LCS720892:LCT720894 LMO720892:LMP720894 LWK720892:LWL720894 MGG720892:MGH720894 MQC720892:MQD720894 MZY720892:MZZ720894 NJU720892:NJV720894 NTQ720892:NTR720894 ODM720892:ODN720894 ONI720892:ONJ720894 OXE720892:OXF720894 PHA720892:PHB720894 PQW720892:PQX720894 QAS720892:QAT720894 QKO720892:QKP720894 QUK720892:QUL720894 REG720892:REH720894 ROC720892:ROD720894 RXY720892:RXZ720894 SHU720892:SHV720894 SRQ720892:SRR720894 TBM720892:TBN720894 TLI720892:TLJ720894 TVE720892:TVF720894 UFA720892:UFB720894 UOW720892:UOX720894 UYS720892:UYT720894 VIO720892:VIP720894 VSK720892:VSL720894 WCG720892:WCH720894 WMC720892:WMD720894 WVY720892:WVZ720894 AN786428:AN786430 JM786428:JN786430 TI786428:TJ786430 ADE786428:ADF786430 ANA786428:ANB786430 AWW786428:AWX786430 BGS786428:BGT786430 BQO786428:BQP786430 CAK786428:CAL786430 CKG786428:CKH786430 CUC786428:CUD786430 DDY786428:DDZ786430 DNU786428:DNV786430 DXQ786428:DXR786430 EHM786428:EHN786430 ERI786428:ERJ786430 FBE786428:FBF786430 FLA786428:FLB786430 FUW786428:FUX786430 GES786428:GET786430 GOO786428:GOP786430 GYK786428:GYL786430 HIG786428:HIH786430 HSC786428:HSD786430 IBY786428:IBZ786430 ILU786428:ILV786430 IVQ786428:IVR786430 JFM786428:JFN786430 JPI786428:JPJ786430 JZE786428:JZF786430 KJA786428:KJB786430 KSW786428:KSX786430 LCS786428:LCT786430 LMO786428:LMP786430 LWK786428:LWL786430 MGG786428:MGH786430 MQC786428:MQD786430 MZY786428:MZZ786430 NJU786428:NJV786430 NTQ786428:NTR786430 ODM786428:ODN786430 ONI786428:ONJ786430 OXE786428:OXF786430 PHA786428:PHB786430 PQW786428:PQX786430 QAS786428:QAT786430 QKO786428:QKP786430 QUK786428:QUL786430 REG786428:REH786430 ROC786428:ROD786430 RXY786428:RXZ786430 SHU786428:SHV786430 SRQ786428:SRR786430 TBM786428:TBN786430 TLI786428:TLJ786430 TVE786428:TVF786430 UFA786428:UFB786430 UOW786428:UOX786430 UYS786428:UYT786430 VIO786428:VIP786430 VSK786428:VSL786430 WCG786428:WCH786430 WMC786428:WMD786430 WVY786428:WVZ786430 AN851964:AN851966 JM851964:JN851966 TI851964:TJ851966 ADE851964:ADF851966 ANA851964:ANB851966 AWW851964:AWX851966 BGS851964:BGT851966 BQO851964:BQP851966 CAK851964:CAL851966 CKG851964:CKH851966 CUC851964:CUD851966 DDY851964:DDZ851966 DNU851964:DNV851966 DXQ851964:DXR851966 EHM851964:EHN851966 ERI851964:ERJ851966 FBE851964:FBF851966 FLA851964:FLB851966 FUW851964:FUX851966 GES851964:GET851966 GOO851964:GOP851966 GYK851964:GYL851966 HIG851964:HIH851966 HSC851964:HSD851966 IBY851964:IBZ851966 ILU851964:ILV851966 IVQ851964:IVR851966 JFM851964:JFN851966 JPI851964:JPJ851966 JZE851964:JZF851966 KJA851964:KJB851966 KSW851964:KSX851966 LCS851964:LCT851966 LMO851964:LMP851966 LWK851964:LWL851966 MGG851964:MGH851966 MQC851964:MQD851966 MZY851964:MZZ851966 NJU851964:NJV851966 NTQ851964:NTR851966 ODM851964:ODN851966 ONI851964:ONJ851966 OXE851964:OXF851966 PHA851964:PHB851966 PQW851964:PQX851966 QAS851964:QAT851966 QKO851964:QKP851966 QUK851964:QUL851966 REG851964:REH851966 ROC851964:ROD851966 RXY851964:RXZ851966 SHU851964:SHV851966 SRQ851964:SRR851966 TBM851964:TBN851966 TLI851964:TLJ851966 TVE851964:TVF851966 UFA851964:UFB851966 UOW851964:UOX851966 UYS851964:UYT851966 VIO851964:VIP851966 VSK851964:VSL851966 WCG851964:WCH851966 WMC851964:WMD851966 WVY851964:WVZ851966 AN917500:AN917502 JM917500:JN917502 TI917500:TJ917502 ADE917500:ADF917502 ANA917500:ANB917502 AWW917500:AWX917502 BGS917500:BGT917502 BQO917500:BQP917502 CAK917500:CAL917502 CKG917500:CKH917502 CUC917500:CUD917502 DDY917500:DDZ917502 DNU917500:DNV917502 DXQ917500:DXR917502 EHM917500:EHN917502 ERI917500:ERJ917502 FBE917500:FBF917502 FLA917500:FLB917502 FUW917500:FUX917502 GES917500:GET917502 GOO917500:GOP917502 GYK917500:GYL917502 HIG917500:HIH917502 HSC917500:HSD917502 IBY917500:IBZ917502 ILU917500:ILV917502 IVQ917500:IVR917502 JFM917500:JFN917502 JPI917500:JPJ917502 JZE917500:JZF917502 KJA917500:KJB917502 KSW917500:KSX917502 LCS917500:LCT917502 LMO917500:LMP917502 LWK917500:LWL917502 MGG917500:MGH917502 MQC917500:MQD917502 MZY917500:MZZ917502 NJU917500:NJV917502 NTQ917500:NTR917502 ODM917500:ODN917502 ONI917500:ONJ917502 OXE917500:OXF917502 PHA917500:PHB917502 PQW917500:PQX917502 QAS917500:QAT917502 QKO917500:QKP917502 QUK917500:QUL917502 REG917500:REH917502 ROC917500:ROD917502 RXY917500:RXZ917502 SHU917500:SHV917502 SRQ917500:SRR917502 TBM917500:TBN917502 TLI917500:TLJ917502 TVE917500:TVF917502 UFA917500:UFB917502 UOW917500:UOX917502 UYS917500:UYT917502 VIO917500:VIP917502 VSK917500:VSL917502 WCG917500:WCH917502 WMC917500:WMD917502 WVY917500:WVZ917502 AN983036:AN983038 JM983036:JN983038 TI983036:TJ983038 ADE983036:ADF983038 ANA983036:ANB983038 AWW983036:AWX983038 BGS983036:BGT983038 BQO983036:BQP983038 CAK983036:CAL983038 CKG983036:CKH983038 CUC983036:CUD983038 DDY983036:DDZ983038 DNU983036:DNV983038 DXQ983036:DXR983038 EHM983036:EHN983038 ERI983036:ERJ983038 FBE983036:FBF983038 FLA983036:FLB983038 FUW983036:FUX983038 GES983036:GET983038 GOO983036:GOP983038 GYK983036:GYL983038 HIG983036:HIH983038 HSC983036:HSD983038 IBY983036:IBZ983038 ILU983036:ILV983038 IVQ983036:IVR983038 JFM983036:JFN983038 JPI983036:JPJ983038 JZE983036:JZF983038 KJA983036:KJB983038 KSW983036:KSX983038 LCS983036:LCT983038 LMO983036:LMP983038 LWK983036:LWL983038 MGG983036:MGH983038 MQC983036:MQD983038 MZY983036:MZZ983038 NJU983036:NJV983038 NTQ983036:NTR983038 ODM983036:ODN983038 ONI983036:ONJ983038 OXE983036:OXF983038 PHA983036:PHB983038 PQW983036:PQX983038 QAS983036:QAT983038 QKO983036:QKP983038 QUK983036:QUL983038 REG983036:REH983038 ROC983036:ROD983038 RXY983036:RXZ983038 SHU983036:SHV983038 SRQ983036:SRR983038 TBM983036:TBN983038 TLI983036:TLJ983038 TVE983036:TVF983038 UFA983036:UFB983038 UOW983036:UOX983038 UYS983036:UYT983038 VIO983036:VIP983038 VSK983036:VSL983038 WCG983036:WCH983038 WMC983036:WMD983038 WVY983036:WVZ983038 WCN17 L65552:N65552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L131088:N131088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L196624:N196624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L262160:N262160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L327696:N327696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L393232:N393232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L458768:N458768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L524304:N524304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L589840:N589840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L655376:N655376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L720912:N720912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L786448:N786448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L851984:N851984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L917520:N917520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L983056:N983056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BD9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BD65537 JS65537 TO65537 ADK65537 ANG65537 AXC65537 BGY65537 BQU65537 CAQ65537 CKM65537 CUI65537 DEE65537 DOA65537 DXW65537 EHS65537 ERO65537 FBK65537 FLG65537 FVC65537 GEY65537 GOU65537 GYQ65537 HIM65537 HSI65537 ICE65537 IMA65537 IVW65537 JFS65537 JPO65537 JZK65537 KJG65537 KTC65537 LCY65537 LMU65537 LWQ65537 MGM65537 MQI65537 NAE65537 NKA65537 NTW65537 ODS65537 ONO65537 OXK65537 PHG65537 PRC65537 QAY65537 QKU65537 QUQ65537 REM65537 ROI65537 RYE65537 SIA65537 SRW65537 TBS65537 TLO65537 TVK65537 UFG65537 UPC65537 UYY65537 VIU65537 VSQ65537 WCM65537 WMI65537 WWE65537 BD131073 JS131073 TO131073 ADK131073 ANG131073 AXC131073 BGY131073 BQU131073 CAQ131073 CKM131073 CUI131073 DEE131073 DOA131073 DXW131073 EHS131073 ERO131073 FBK131073 FLG131073 FVC131073 GEY131073 GOU131073 GYQ131073 HIM131073 HSI131073 ICE131073 IMA131073 IVW131073 JFS131073 JPO131073 JZK131073 KJG131073 KTC131073 LCY131073 LMU131073 LWQ131073 MGM131073 MQI131073 NAE131073 NKA131073 NTW131073 ODS131073 ONO131073 OXK131073 PHG131073 PRC131073 QAY131073 QKU131073 QUQ131073 REM131073 ROI131073 RYE131073 SIA131073 SRW131073 TBS131073 TLO131073 TVK131073 UFG131073 UPC131073 UYY131073 VIU131073 VSQ131073 WCM131073 WMI131073 WWE131073 BD196609 JS196609 TO196609 ADK196609 ANG196609 AXC196609 BGY196609 BQU196609 CAQ196609 CKM196609 CUI196609 DEE196609 DOA196609 DXW196609 EHS196609 ERO196609 FBK196609 FLG196609 FVC196609 GEY196609 GOU196609 GYQ196609 HIM196609 HSI196609 ICE196609 IMA196609 IVW196609 JFS196609 JPO196609 JZK196609 KJG196609 KTC196609 LCY196609 LMU196609 LWQ196609 MGM196609 MQI196609 NAE196609 NKA196609 NTW196609 ODS196609 ONO196609 OXK196609 PHG196609 PRC196609 QAY196609 QKU196609 QUQ196609 REM196609 ROI196609 RYE196609 SIA196609 SRW196609 TBS196609 TLO196609 TVK196609 UFG196609 UPC196609 UYY196609 VIU196609 VSQ196609 WCM196609 WMI196609 WWE196609 BD262145 JS262145 TO262145 ADK262145 ANG262145 AXC262145 BGY262145 BQU262145 CAQ262145 CKM262145 CUI262145 DEE262145 DOA262145 DXW262145 EHS262145 ERO262145 FBK262145 FLG262145 FVC262145 GEY262145 GOU262145 GYQ262145 HIM262145 HSI262145 ICE262145 IMA262145 IVW262145 JFS262145 JPO262145 JZK262145 KJG262145 KTC262145 LCY262145 LMU262145 LWQ262145 MGM262145 MQI262145 NAE262145 NKA262145 NTW262145 ODS262145 ONO262145 OXK262145 PHG262145 PRC262145 QAY262145 QKU262145 QUQ262145 REM262145 ROI262145 RYE262145 SIA262145 SRW262145 TBS262145 TLO262145 TVK262145 UFG262145 UPC262145 UYY262145 VIU262145 VSQ262145 WCM262145 WMI262145 WWE262145 BD327681 JS327681 TO327681 ADK327681 ANG327681 AXC327681 BGY327681 BQU327681 CAQ327681 CKM327681 CUI327681 DEE327681 DOA327681 DXW327681 EHS327681 ERO327681 FBK327681 FLG327681 FVC327681 GEY327681 GOU327681 GYQ327681 HIM327681 HSI327681 ICE327681 IMA327681 IVW327681 JFS327681 JPO327681 JZK327681 KJG327681 KTC327681 LCY327681 LMU327681 LWQ327681 MGM327681 MQI327681 NAE327681 NKA327681 NTW327681 ODS327681 ONO327681 OXK327681 PHG327681 PRC327681 QAY327681 QKU327681 QUQ327681 REM327681 ROI327681 RYE327681 SIA327681 SRW327681 TBS327681 TLO327681 TVK327681 UFG327681 UPC327681 UYY327681 VIU327681 VSQ327681 WCM327681 WMI327681 WWE327681 BD393217 JS393217 TO393217 ADK393217 ANG393217 AXC393217 BGY393217 BQU393217 CAQ393217 CKM393217 CUI393217 DEE393217 DOA393217 DXW393217 EHS393217 ERO393217 FBK393217 FLG393217 FVC393217 GEY393217 GOU393217 GYQ393217 HIM393217 HSI393217 ICE393217 IMA393217 IVW393217 JFS393217 JPO393217 JZK393217 KJG393217 KTC393217 LCY393217 LMU393217 LWQ393217 MGM393217 MQI393217 NAE393217 NKA393217 NTW393217 ODS393217 ONO393217 OXK393217 PHG393217 PRC393217 QAY393217 QKU393217 QUQ393217 REM393217 ROI393217 RYE393217 SIA393217 SRW393217 TBS393217 TLO393217 TVK393217 UFG393217 UPC393217 UYY393217 VIU393217 VSQ393217 WCM393217 WMI393217 WWE393217 BD458753 JS458753 TO458753 ADK458753 ANG458753 AXC458753 BGY458753 BQU458753 CAQ458753 CKM458753 CUI458753 DEE458753 DOA458753 DXW458753 EHS458753 ERO458753 FBK458753 FLG458753 FVC458753 GEY458753 GOU458753 GYQ458753 HIM458753 HSI458753 ICE458753 IMA458753 IVW458753 JFS458753 JPO458753 JZK458753 KJG458753 KTC458753 LCY458753 LMU458753 LWQ458753 MGM458753 MQI458753 NAE458753 NKA458753 NTW458753 ODS458753 ONO458753 OXK458753 PHG458753 PRC458753 QAY458753 QKU458753 QUQ458753 REM458753 ROI458753 RYE458753 SIA458753 SRW458753 TBS458753 TLO458753 TVK458753 UFG458753 UPC458753 UYY458753 VIU458753 VSQ458753 WCM458753 WMI458753 WWE458753 BD524289 JS524289 TO524289 ADK524289 ANG524289 AXC524289 BGY524289 BQU524289 CAQ524289 CKM524289 CUI524289 DEE524289 DOA524289 DXW524289 EHS524289 ERO524289 FBK524289 FLG524289 FVC524289 GEY524289 GOU524289 GYQ524289 HIM524289 HSI524289 ICE524289 IMA524289 IVW524289 JFS524289 JPO524289 JZK524289 KJG524289 KTC524289 LCY524289 LMU524289 LWQ524289 MGM524289 MQI524289 NAE524289 NKA524289 NTW524289 ODS524289 ONO524289 OXK524289 PHG524289 PRC524289 QAY524289 QKU524289 QUQ524289 REM524289 ROI524289 RYE524289 SIA524289 SRW524289 TBS524289 TLO524289 TVK524289 UFG524289 UPC524289 UYY524289 VIU524289 VSQ524289 WCM524289 WMI524289 WWE524289 BD589825 JS589825 TO589825 ADK589825 ANG589825 AXC589825 BGY589825 BQU589825 CAQ589825 CKM589825 CUI589825 DEE589825 DOA589825 DXW589825 EHS589825 ERO589825 FBK589825 FLG589825 FVC589825 GEY589825 GOU589825 GYQ589825 HIM589825 HSI589825 ICE589825 IMA589825 IVW589825 JFS589825 JPO589825 JZK589825 KJG589825 KTC589825 LCY589825 LMU589825 LWQ589825 MGM589825 MQI589825 NAE589825 NKA589825 NTW589825 ODS589825 ONO589825 OXK589825 PHG589825 PRC589825 QAY589825 QKU589825 QUQ589825 REM589825 ROI589825 RYE589825 SIA589825 SRW589825 TBS589825 TLO589825 TVK589825 UFG589825 UPC589825 UYY589825 VIU589825 VSQ589825 WCM589825 WMI589825 WWE589825 BD655361 JS655361 TO655361 ADK655361 ANG655361 AXC655361 BGY655361 BQU655361 CAQ655361 CKM655361 CUI655361 DEE655361 DOA655361 DXW655361 EHS655361 ERO655361 FBK655361 FLG655361 FVC655361 GEY655361 GOU655361 GYQ655361 HIM655361 HSI655361 ICE655361 IMA655361 IVW655361 JFS655361 JPO655361 JZK655361 KJG655361 KTC655361 LCY655361 LMU655361 LWQ655361 MGM655361 MQI655361 NAE655361 NKA655361 NTW655361 ODS655361 ONO655361 OXK655361 PHG655361 PRC655361 QAY655361 QKU655361 QUQ655361 REM655361 ROI655361 RYE655361 SIA655361 SRW655361 TBS655361 TLO655361 TVK655361 UFG655361 UPC655361 UYY655361 VIU655361 VSQ655361 WCM655361 WMI655361 WWE655361 BD720897 JS720897 TO720897 ADK720897 ANG720897 AXC720897 BGY720897 BQU720897 CAQ720897 CKM720897 CUI720897 DEE720897 DOA720897 DXW720897 EHS720897 ERO720897 FBK720897 FLG720897 FVC720897 GEY720897 GOU720897 GYQ720897 HIM720897 HSI720897 ICE720897 IMA720897 IVW720897 JFS720897 JPO720897 JZK720897 KJG720897 KTC720897 LCY720897 LMU720897 LWQ720897 MGM720897 MQI720897 NAE720897 NKA720897 NTW720897 ODS720897 ONO720897 OXK720897 PHG720897 PRC720897 QAY720897 QKU720897 QUQ720897 REM720897 ROI720897 RYE720897 SIA720897 SRW720897 TBS720897 TLO720897 TVK720897 UFG720897 UPC720897 UYY720897 VIU720897 VSQ720897 WCM720897 WMI720897 WWE720897 BD786433 JS786433 TO786433 ADK786433 ANG786433 AXC786433 BGY786433 BQU786433 CAQ786433 CKM786433 CUI786433 DEE786433 DOA786433 DXW786433 EHS786433 ERO786433 FBK786433 FLG786433 FVC786433 GEY786433 GOU786433 GYQ786433 HIM786433 HSI786433 ICE786433 IMA786433 IVW786433 JFS786433 JPO786433 JZK786433 KJG786433 KTC786433 LCY786433 LMU786433 LWQ786433 MGM786433 MQI786433 NAE786433 NKA786433 NTW786433 ODS786433 ONO786433 OXK786433 PHG786433 PRC786433 QAY786433 QKU786433 QUQ786433 REM786433 ROI786433 RYE786433 SIA786433 SRW786433 TBS786433 TLO786433 TVK786433 UFG786433 UPC786433 UYY786433 VIU786433 VSQ786433 WCM786433 WMI786433 WWE786433 BD851969 JS851969 TO851969 ADK851969 ANG851969 AXC851969 BGY851969 BQU851969 CAQ851969 CKM851969 CUI851969 DEE851969 DOA851969 DXW851969 EHS851969 ERO851969 FBK851969 FLG851969 FVC851969 GEY851969 GOU851969 GYQ851969 HIM851969 HSI851969 ICE851969 IMA851969 IVW851969 JFS851969 JPO851969 JZK851969 KJG851969 KTC851969 LCY851969 LMU851969 LWQ851969 MGM851969 MQI851969 NAE851969 NKA851969 NTW851969 ODS851969 ONO851969 OXK851969 PHG851969 PRC851969 QAY851969 QKU851969 QUQ851969 REM851969 ROI851969 RYE851969 SIA851969 SRW851969 TBS851969 TLO851969 TVK851969 UFG851969 UPC851969 UYY851969 VIU851969 VSQ851969 WCM851969 WMI851969 WWE851969 BD917505 JS917505 TO917505 ADK917505 ANG917505 AXC917505 BGY917505 BQU917505 CAQ917505 CKM917505 CUI917505 DEE917505 DOA917505 DXW917505 EHS917505 ERO917505 FBK917505 FLG917505 FVC917505 GEY917505 GOU917505 GYQ917505 HIM917505 HSI917505 ICE917505 IMA917505 IVW917505 JFS917505 JPO917505 JZK917505 KJG917505 KTC917505 LCY917505 LMU917505 LWQ917505 MGM917505 MQI917505 NAE917505 NKA917505 NTW917505 ODS917505 ONO917505 OXK917505 PHG917505 PRC917505 QAY917505 QKU917505 QUQ917505 REM917505 ROI917505 RYE917505 SIA917505 SRW917505 TBS917505 TLO917505 TVK917505 UFG917505 UPC917505 UYY917505 VIU917505 VSQ917505 WCM917505 WMI917505 WWE917505 BD983041 JS983041 TO983041 ADK983041 ANG983041 AXC983041 BGY983041 BQU983041 CAQ983041 CKM983041 CUI983041 DEE983041 DOA983041 DXW983041 EHS983041 ERO983041 FBK983041 FLG983041 FVC983041 GEY983041 GOU983041 GYQ983041 HIM983041 HSI983041 ICE983041 IMA983041 IVW983041 JFS983041 JPO983041 JZK983041 KJG983041 KTC983041 LCY983041 LMU983041 LWQ983041 MGM983041 MQI983041 NAE983041 NKA983041 NTW983041 ODS983041 ONO983041 OXK983041 PHG983041 PRC983041 QAY983041 QKU983041 QUQ983041 REM983041 ROI983041 RYE983041 SIA983041 SRW983041 TBS983041 TLO983041 TVK983041 UFG983041 UPC983041 UYY983041 VIU983041 VSQ983041 WCM983041 WMI983041 WWE983041 AJ4:AK7 JS11:JT11 TO11:TP11 ADK11:ADL11 ANG11:ANH11 AXC11:AXD11 BGY11:BGZ11 BQU11:BQV11 CAQ11:CAR11 CKM11:CKN11 CUI11:CUJ11 DEE11:DEF11 DOA11:DOB11 DXW11:DXX11 EHS11:EHT11 ERO11:ERP11 FBK11:FBL11 FLG11:FLH11 FVC11:FVD11 GEY11:GEZ11 GOU11:GOV11 GYQ11:GYR11 HIM11:HIN11 HSI11:HSJ11 ICE11:ICF11 IMA11:IMB11 IVW11:IVX11 JFS11:JFT11 JPO11:JPP11 JZK11:JZL11 KJG11:KJH11 KTC11:KTD11 LCY11:LCZ11 LMU11:LMV11 LWQ11:LWR11 MGM11:MGN11 MQI11:MQJ11 NAE11:NAF11 NKA11:NKB11 NTW11:NTX11 ODS11:ODT11 ONO11:ONP11 OXK11:OXL11 PHG11:PHH11 PRC11:PRD11 QAY11:QAZ11 QKU11:QKV11 QUQ11:QUR11 REM11:REN11 ROI11:ROJ11 RYE11:RYF11 SIA11:SIB11 SRW11:SRX11 TBS11:TBT11 TLO11:TLP11 TVK11:TVL11 UFG11:UFH11 UPC11:UPD11 UYY11:UYZ11 VIU11:VIV11 VSQ11:VSR11 WCM11:WCN11 WMI11:WMJ11 WWE11:WWF11 BD65539:BK65539 JS65539:JT65539 TO65539:TP65539 ADK65539:ADL65539 ANG65539:ANH65539 AXC65539:AXD65539 BGY65539:BGZ65539 BQU65539:BQV65539 CAQ65539:CAR65539 CKM65539:CKN65539 CUI65539:CUJ65539 DEE65539:DEF65539 DOA65539:DOB65539 DXW65539:DXX65539 EHS65539:EHT65539 ERO65539:ERP65539 FBK65539:FBL65539 FLG65539:FLH65539 FVC65539:FVD65539 GEY65539:GEZ65539 GOU65539:GOV65539 GYQ65539:GYR65539 HIM65539:HIN65539 HSI65539:HSJ65539 ICE65539:ICF65539 IMA65539:IMB65539 IVW65539:IVX65539 JFS65539:JFT65539 JPO65539:JPP65539 JZK65539:JZL65539 KJG65539:KJH65539 KTC65539:KTD65539 LCY65539:LCZ65539 LMU65539:LMV65539 LWQ65539:LWR65539 MGM65539:MGN65539 MQI65539:MQJ65539 NAE65539:NAF65539 NKA65539:NKB65539 NTW65539:NTX65539 ODS65539:ODT65539 ONO65539:ONP65539 OXK65539:OXL65539 PHG65539:PHH65539 PRC65539:PRD65539 QAY65539:QAZ65539 QKU65539:QKV65539 QUQ65539:QUR65539 REM65539:REN65539 ROI65539:ROJ65539 RYE65539:RYF65539 SIA65539:SIB65539 SRW65539:SRX65539 TBS65539:TBT65539 TLO65539:TLP65539 TVK65539:TVL65539 UFG65539:UFH65539 UPC65539:UPD65539 UYY65539:UYZ65539 VIU65539:VIV65539 VSQ65539:VSR65539 WCM65539:WCN65539 WMI65539:WMJ65539 WWE65539:WWF65539 BD131075:BK131075 JS131075:JT131075 TO131075:TP131075 ADK131075:ADL131075 ANG131075:ANH131075 AXC131075:AXD131075 BGY131075:BGZ131075 BQU131075:BQV131075 CAQ131075:CAR131075 CKM131075:CKN131075 CUI131075:CUJ131075 DEE131075:DEF131075 DOA131075:DOB131075 DXW131075:DXX131075 EHS131075:EHT131075 ERO131075:ERP131075 FBK131075:FBL131075 FLG131075:FLH131075 FVC131075:FVD131075 GEY131075:GEZ131075 GOU131075:GOV131075 GYQ131075:GYR131075 HIM131075:HIN131075 HSI131075:HSJ131075 ICE131075:ICF131075 IMA131075:IMB131075 IVW131075:IVX131075 JFS131075:JFT131075 JPO131075:JPP131075 JZK131075:JZL131075 KJG131075:KJH131075 KTC131075:KTD131075 LCY131075:LCZ131075 LMU131075:LMV131075 LWQ131075:LWR131075 MGM131075:MGN131075 MQI131075:MQJ131075 NAE131075:NAF131075 NKA131075:NKB131075 NTW131075:NTX131075 ODS131075:ODT131075 ONO131075:ONP131075 OXK131075:OXL131075 PHG131075:PHH131075 PRC131075:PRD131075 QAY131075:QAZ131075 QKU131075:QKV131075 QUQ131075:QUR131075 REM131075:REN131075 ROI131075:ROJ131075 RYE131075:RYF131075 SIA131075:SIB131075 SRW131075:SRX131075 TBS131075:TBT131075 TLO131075:TLP131075 TVK131075:TVL131075 UFG131075:UFH131075 UPC131075:UPD131075 UYY131075:UYZ131075 VIU131075:VIV131075 VSQ131075:VSR131075 WCM131075:WCN131075 WMI131075:WMJ131075 WWE131075:WWF131075 BD196611:BK196611 JS196611:JT196611 TO196611:TP196611 ADK196611:ADL196611 ANG196611:ANH196611 AXC196611:AXD196611 BGY196611:BGZ196611 BQU196611:BQV196611 CAQ196611:CAR196611 CKM196611:CKN196611 CUI196611:CUJ196611 DEE196611:DEF196611 DOA196611:DOB196611 DXW196611:DXX196611 EHS196611:EHT196611 ERO196611:ERP196611 FBK196611:FBL196611 FLG196611:FLH196611 FVC196611:FVD196611 GEY196611:GEZ196611 GOU196611:GOV196611 GYQ196611:GYR196611 HIM196611:HIN196611 HSI196611:HSJ196611 ICE196611:ICF196611 IMA196611:IMB196611 IVW196611:IVX196611 JFS196611:JFT196611 JPO196611:JPP196611 JZK196611:JZL196611 KJG196611:KJH196611 KTC196611:KTD196611 LCY196611:LCZ196611 LMU196611:LMV196611 LWQ196611:LWR196611 MGM196611:MGN196611 MQI196611:MQJ196611 NAE196611:NAF196611 NKA196611:NKB196611 NTW196611:NTX196611 ODS196611:ODT196611 ONO196611:ONP196611 OXK196611:OXL196611 PHG196611:PHH196611 PRC196611:PRD196611 QAY196611:QAZ196611 QKU196611:QKV196611 QUQ196611:QUR196611 REM196611:REN196611 ROI196611:ROJ196611 RYE196611:RYF196611 SIA196611:SIB196611 SRW196611:SRX196611 TBS196611:TBT196611 TLO196611:TLP196611 TVK196611:TVL196611 UFG196611:UFH196611 UPC196611:UPD196611 UYY196611:UYZ196611 VIU196611:VIV196611 VSQ196611:VSR196611 WCM196611:WCN196611 WMI196611:WMJ196611 WWE196611:WWF196611 BD262147:BK262147 JS262147:JT262147 TO262147:TP262147 ADK262147:ADL262147 ANG262147:ANH262147 AXC262147:AXD262147 BGY262147:BGZ262147 BQU262147:BQV262147 CAQ262147:CAR262147 CKM262147:CKN262147 CUI262147:CUJ262147 DEE262147:DEF262147 DOA262147:DOB262147 DXW262147:DXX262147 EHS262147:EHT262147 ERO262147:ERP262147 FBK262147:FBL262147 FLG262147:FLH262147 FVC262147:FVD262147 GEY262147:GEZ262147 GOU262147:GOV262147 GYQ262147:GYR262147 HIM262147:HIN262147 HSI262147:HSJ262147 ICE262147:ICF262147 IMA262147:IMB262147 IVW262147:IVX262147 JFS262147:JFT262147 JPO262147:JPP262147 JZK262147:JZL262147 KJG262147:KJH262147 KTC262147:KTD262147 LCY262147:LCZ262147 LMU262147:LMV262147 LWQ262147:LWR262147 MGM262147:MGN262147 MQI262147:MQJ262147 NAE262147:NAF262147 NKA262147:NKB262147 NTW262147:NTX262147 ODS262147:ODT262147 ONO262147:ONP262147 OXK262147:OXL262147 PHG262147:PHH262147 PRC262147:PRD262147 QAY262147:QAZ262147 QKU262147:QKV262147 QUQ262147:QUR262147 REM262147:REN262147 ROI262147:ROJ262147 RYE262147:RYF262147 SIA262147:SIB262147 SRW262147:SRX262147 TBS262147:TBT262147 TLO262147:TLP262147 TVK262147:TVL262147 UFG262147:UFH262147 UPC262147:UPD262147 UYY262147:UYZ262147 VIU262147:VIV262147 VSQ262147:VSR262147 WCM262147:WCN262147 WMI262147:WMJ262147 WWE262147:WWF262147 BD327683:BK327683 JS327683:JT327683 TO327683:TP327683 ADK327683:ADL327683 ANG327683:ANH327683 AXC327683:AXD327683 BGY327683:BGZ327683 BQU327683:BQV327683 CAQ327683:CAR327683 CKM327683:CKN327683 CUI327683:CUJ327683 DEE327683:DEF327683 DOA327683:DOB327683 DXW327683:DXX327683 EHS327683:EHT327683 ERO327683:ERP327683 FBK327683:FBL327683 FLG327683:FLH327683 FVC327683:FVD327683 GEY327683:GEZ327683 GOU327683:GOV327683 GYQ327683:GYR327683 HIM327683:HIN327683 HSI327683:HSJ327683 ICE327683:ICF327683 IMA327683:IMB327683 IVW327683:IVX327683 JFS327683:JFT327683 JPO327683:JPP327683 JZK327683:JZL327683 KJG327683:KJH327683 KTC327683:KTD327683 LCY327683:LCZ327683 LMU327683:LMV327683 LWQ327683:LWR327683 MGM327683:MGN327683 MQI327683:MQJ327683 NAE327683:NAF327683 NKA327683:NKB327683 NTW327683:NTX327683 ODS327683:ODT327683 ONO327683:ONP327683 OXK327683:OXL327683 PHG327683:PHH327683 PRC327683:PRD327683 QAY327683:QAZ327683 QKU327683:QKV327683 QUQ327683:QUR327683 REM327683:REN327683 ROI327683:ROJ327683 RYE327683:RYF327683 SIA327683:SIB327683 SRW327683:SRX327683 TBS327683:TBT327683 TLO327683:TLP327683 TVK327683:TVL327683 UFG327683:UFH327683 UPC327683:UPD327683 UYY327683:UYZ327683 VIU327683:VIV327683 VSQ327683:VSR327683 WCM327683:WCN327683 WMI327683:WMJ327683 WWE327683:WWF327683 BD393219:BK393219 JS393219:JT393219 TO393219:TP393219 ADK393219:ADL393219 ANG393219:ANH393219 AXC393219:AXD393219 BGY393219:BGZ393219 BQU393219:BQV393219 CAQ393219:CAR393219 CKM393219:CKN393219 CUI393219:CUJ393219 DEE393219:DEF393219 DOA393219:DOB393219 DXW393219:DXX393219 EHS393219:EHT393219 ERO393219:ERP393219 FBK393219:FBL393219 FLG393219:FLH393219 FVC393219:FVD393219 GEY393219:GEZ393219 GOU393219:GOV393219 GYQ393219:GYR393219 HIM393219:HIN393219 HSI393219:HSJ393219 ICE393219:ICF393219 IMA393219:IMB393219 IVW393219:IVX393219 JFS393219:JFT393219 JPO393219:JPP393219 JZK393219:JZL393219 KJG393219:KJH393219 KTC393219:KTD393219 LCY393219:LCZ393219 LMU393219:LMV393219 LWQ393219:LWR393219 MGM393219:MGN393219 MQI393219:MQJ393219 NAE393219:NAF393219 NKA393219:NKB393219 NTW393219:NTX393219 ODS393219:ODT393219 ONO393219:ONP393219 OXK393219:OXL393219 PHG393219:PHH393219 PRC393219:PRD393219 QAY393219:QAZ393219 QKU393219:QKV393219 QUQ393219:QUR393219 REM393219:REN393219 ROI393219:ROJ393219 RYE393219:RYF393219 SIA393219:SIB393219 SRW393219:SRX393219 TBS393219:TBT393219 TLO393219:TLP393219 TVK393219:TVL393219 UFG393219:UFH393219 UPC393219:UPD393219 UYY393219:UYZ393219 VIU393219:VIV393219 VSQ393219:VSR393219 WCM393219:WCN393219 WMI393219:WMJ393219 WWE393219:WWF393219 BD458755:BK458755 JS458755:JT458755 TO458755:TP458755 ADK458755:ADL458755 ANG458755:ANH458755 AXC458755:AXD458755 BGY458755:BGZ458755 BQU458755:BQV458755 CAQ458755:CAR458755 CKM458755:CKN458755 CUI458755:CUJ458755 DEE458755:DEF458755 DOA458755:DOB458755 DXW458755:DXX458755 EHS458755:EHT458755 ERO458755:ERP458755 FBK458755:FBL458755 FLG458755:FLH458755 FVC458755:FVD458755 GEY458755:GEZ458755 GOU458755:GOV458755 GYQ458755:GYR458755 HIM458755:HIN458755 HSI458755:HSJ458755 ICE458755:ICF458755 IMA458755:IMB458755 IVW458755:IVX458755 JFS458755:JFT458755 JPO458755:JPP458755 JZK458755:JZL458755 KJG458755:KJH458755 KTC458755:KTD458755 LCY458755:LCZ458755 LMU458755:LMV458755 LWQ458755:LWR458755 MGM458755:MGN458755 MQI458755:MQJ458755 NAE458755:NAF458755 NKA458755:NKB458755 NTW458755:NTX458755 ODS458755:ODT458755 ONO458755:ONP458755 OXK458755:OXL458755 PHG458755:PHH458755 PRC458755:PRD458755 QAY458755:QAZ458755 QKU458755:QKV458755 QUQ458755:QUR458755 REM458755:REN458755 ROI458755:ROJ458755 RYE458755:RYF458755 SIA458755:SIB458755 SRW458755:SRX458755 TBS458755:TBT458755 TLO458755:TLP458755 TVK458755:TVL458755 UFG458755:UFH458755 UPC458755:UPD458755 UYY458755:UYZ458755 VIU458755:VIV458755 VSQ458755:VSR458755 WCM458755:WCN458755 WMI458755:WMJ458755 WWE458755:WWF458755 BD524291:BK524291 JS524291:JT524291 TO524291:TP524291 ADK524291:ADL524291 ANG524291:ANH524291 AXC524291:AXD524291 BGY524291:BGZ524291 BQU524291:BQV524291 CAQ524291:CAR524291 CKM524291:CKN524291 CUI524291:CUJ524291 DEE524291:DEF524291 DOA524291:DOB524291 DXW524291:DXX524291 EHS524291:EHT524291 ERO524291:ERP524291 FBK524291:FBL524291 FLG524291:FLH524291 FVC524291:FVD524291 GEY524291:GEZ524291 GOU524291:GOV524291 GYQ524291:GYR524291 HIM524291:HIN524291 HSI524291:HSJ524291 ICE524291:ICF524291 IMA524291:IMB524291 IVW524291:IVX524291 JFS524291:JFT524291 JPO524291:JPP524291 JZK524291:JZL524291 KJG524291:KJH524291 KTC524291:KTD524291 LCY524291:LCZ524291 LMU524291:LMV524291 LWQ524291:LWR524291 MGM524291:MGN524291 MQI524291:MQJ524291 NAE524291:NAF524291 NKA524291:NKB524291 NTW524291:NTX524291 ODS524291:ODT524291 ONO524291:ONP524291 OXK524291:OXL524291 PHG524291:PHH524291 PRC524291:PRD524291 QAY524291:QAZ524291 QKU524291:QKV524291 QUQ524291:QUR524291 REM524291:REN524291 ROI524291:ROJ524291 RYE524291:RYF524291 SIA524291:SIB524291 SRW524291:SRX524291 TBS524291:TBT524291 TLO524291:TLP524291 TVK524291:TVL524291 UFG524291:UFH524291 UPC524291:UPD524291 UYY524291:UYZ524291 VIU524291:VIV524291 VSQ524291:VSR524291 WCM524291:WCN524291 WMI524291:WMJ524291 WWE524291:WWF524291 BD589827:BK589827 JS589827:JT589827 TO589827:TP589827 ADK589827:ADL589827 ANG589827:ANH589827 AXC589827:AXD589827 BGY589827:BGZ589827 BQU589827:BQV589827 CAQ589827:CAR589827 CKM589827:CKN589827 CUI589827:CUJ589827 DEE589827:DEF589827 DOA589827:DOB589827 DXW589827:DXX589827 EHS589827:EHT589827 ERO589827:ERP589827 FBK589827:FBL589827 FLG589827:FLH589827 FVC589827:FVD589827 GEY589827:GEZ589827 GOU589827:GOV589827 GYQ589827:GYR589827 HIM589827:HIN589827 HSI589827:HSJ589827 ICE589827:ICF589827 IMA589827:IMB589827 IVW589827:IVX589827 JFS589827:JFT589827 JPO589827:JPP589827 JZK589827:JZL589827 KJG589827:KJH589827 KTC589827:KTD589827 LCY589827:LCZ589827 LMU589827:LMV589827 LWQ589827:LWR589827 MGM589827:MGN589827 MQI589827:MQJ589827 NAE589827:NAF589827 NKA589827:NKB589827 NTW589827:NTX589827 ODS589827:ODT589827 ONO589827:ONP589827 OXK589827:OXL589827 PHG589827:PHH589827 PRC589827:PRD589827 QAY589827:QAZ589827 QKU589827:QKV589827 QUQ589827:QUR589827 REM589827:REN589827 ROI589827:ROJ589827 RYE589827:RYF589827 SIA589827:SIB589827 SRW589827:SRX589827 TBS589827:TBT589827 TLO589827:TLP589827 TVK589827:TVL589827 UFG589827:UFH589827 UPC589827:UPD589827 UYY589827:UYZ589827 VIU589827:VIV589827 VSQ589827:VSR589827 WCM589827:WCN589827 WMI589827:WMJ589827 WWE589827:WWF589827 BD655363:BK655363 JS655363:JT655363 TO655363:TP655363 ADK655363:ADL655363 ANG655363:ANH655363 AXC655363:AXD655363 BGY655363:BGZ655363 BQU655363:BQV655363 CAQ655363:CAR655363 CKM655363:CKN655363 CUI655363:CUJ655363 DEE655363:DEF655363 DOA655363:DOB655363 DXW655363:DXX655363 EHS655363:EHT655363 ERO655363:ERP655363 FBK655363:FBL655363 FLG655363:FLH655363 FVC655363:FVD655363 GEY655363:GEZ655363 GOU655363:GOV655363 GYQ655363:GYR655363 HIM655363:HIN655363 HSI655363:HSJ655363 ICE655363:ICF655363 IMA655363:IMB655363 IVW655363:IVX655363 JFS655363:JFT655363 JPO655363:JPP655363 JZK655363:JZL655363 KJG655363:KJH655363 KTC655363:KTD655363 LCY655363:LCZ655363 LMU655363:LMV655363 LWQ655363:LWR655363 MGM655363:MGN655363 MQI655363:MQJ655363 NAE655363:NAF655363 NKA655363:NKB655363 NTW655363:NTX655363 ODS655363:ODT655363 ONO655363:ONP655363 OXK655363:OXL655363 PHG655363:PHH655363 PRC655363:PRD655363 QAY655363:QAZ655363 QKU655363:QKV655363 QUQ655363:QUR655363 REM655363:REN655363 ROI655363:ROJ655363 RYE655363:RYF655363 SIA655363:SIB655363 SRW655363:SRX655363 TBS655363:TBT655363 TLO655363:TLP655363 TVK655363:TVL655363 UFG655363:UFH655363 UPC655363:UPD655363 UYY655363:UYZ655363 VIU655363:VIV655363 VSQ655363:VSR655363 WCM655363:WCN655363 WMI655363:WMJ655363 WWE655363:WWF655363 BD720899:BK720899 JS720899:JT720899 TO720899:TP720899 ADK720899:ADL720899 ANG720899:ANH720899 AXC720899:AXD720899 BGY720899:BGZ720899 BQU720899:BQV720899 CAQ720899:CAR720899 CKM720899:CKN720899 CUI720899:CUJ720899 DEE720899:DEF720899 DOA720899:DOB720899 DXW720899:DXX720899 EHS720899:EHT720899 ERO720899:ERP720899 FBK720899:FBL720899 FLG720899:FLH720899 FVC720899:FVD720899 GEY720899:GEZ720899 GOU720899:GOV720899 GYQ720899:GYR720899 HIM720899:HIN720899 HSI720899:HSJ720899 ICE720899:ICF720899 IMA720899:IMB720899 IVW720899:IVX720899 JFS720899:JFT720899 JPO720899:JPP720899 JZK720899:JZL720899 KJG720899:KJH720899 KTC720899:KTD720899 LCY720899:LCZ720899 LMU720899:LMV720899 LWQ720899:LWR720899 MGM720899:MGN720899 MQI720899:MQJ720899 NAE720899:NAF720899 NKA720899:NKB720899 NTW720899:NTX720899 ODS720899:ODT720899 ONO720899:ONP720899 OXK720899:OXL720899 PHG720899:PHH720899 PRC720899:PRD720899 QAY720899:QAZ720899 QKU720899:QKV720899 QUQ720899:QUR720899 REM720899:REN720899 ROI720899:ROJ720899 RYE720899:RYF720899 SIA720899:SIB720899 SRW720899:SRX720899 TBS720899:TBT720899 TLO720899:TLP720899 TVK720899:TVL720899 UFG720899:UFH720899 UPC720899:UPD720899 UYY720899:UYZ720899 VIU720899:VIV720899 VSQ720899:VSR720899 WCM720899:WCN720899 WMI720899:WMJ720899 WWE720899:WWF720899 BD786435:BK786435 JS786435:JT786435 TO786435:TP786435 ADK786435:ADL786435 ANG786435:ANH786435 AXC786435:AXD786435 BGY786435:BGZ786435 BQU786435:BQV786435 CAQ786435:CAR786435 CKM786435:CKN786435 CUI786435:CUJ786435 DEE786435:DEF786435 DOA786435:DOB786435 DXW786435:DXX786435 EHS786435:EHT786435 ERO786435:ERP786435 FBK786435:FBL786435 FLG786435:FLH786435 FVC786435:FVD786435 GEY786435:GEZ786435 GOU786435:GOV786435 GYQ786435:GYR786435 HIM786435:HIN786435 HSI786435:HSJ786435 ICE786435:ICF786435 IMA786435:IMB786435 IVW786435:IVX786435 JFS786435:JFT786435 JPO786435:JPP786435 JZK786435:JZL786435 KJG786435:KJH786435 KTC786435:KTD786435 LCY786435:LCZ786435 LMU786435:LMV786435 LWQ786435:LWR786435 MGM786435:MGN786435 MQI786435:MQJ786435 NAE786435:NAF786435 NKA786435:NKB786435 NTW786435:NTX786435 ODS786435:ODT786435 ONO786435:ONP786435 OXK786435:OXL786435 PHG786435:PHH786435 PRC786435:PRD786435 QAY786435:QAZ786435 QKU786435:QKV786435 QUQ786435:QUR786435 REM786435:REN786435 ROI786435:ROJ786435 RYE786435:RYF786435 SIA786435:SIB786435 SRW786435:SRX786435 TBS786435:TBT786435 TLO786435:TLP786435 TVK786435:TVL786435 UFG786435:UFH786435 UPC786435:UPD786435 UYY786435:UYZ786435 VIU786435:VIV786435 VSQ786435:VSR786435 WCM786435:WCN786435 WMI786435:WMJ786435 WWE786435:WWF786435 BD851971:BK851971 JS851971:JT851971 TO851971:TP851971 ADK851971:ADL851971 ANG851971:ANH851971 AXC851971:AXD851971 BGY851971:BGZ851971 BQU851971:BQV851971 CAQ851971:CAR851971 CKM851971:CKN851971 CUI851971:CUJ851971 DEE851971:DEF851971 DOA851971:DOB851971 DXW851971:DXX851971 EHS851971:EHT851971 ERO851971:ERP851971 FBK851971:FBL851971 FLG851971:FLH851971 FVC851971:FVD851971 GEY851971:GEZ851971 GOU851971:GOV851971 GYQ851971:GYR851971 HIM851971:HIN851971 HSI851971:HSJ851971 ICE851971:ICF851971 IMA851971:IMB851971 IVW851971:IVX851971 JFS851971:JFT851971 JPO851971:JPP851971 JZK851971:JZL851971 KJG851971:KJH851971 KTC851971:KTD851971 LCY851971:LCZ851971 LMU851971:LMV851971 LWQ851971:LWR851971 MGM851971:MGN851971 MQI851971:MQJ851971 NAE851971:NAF851971 NKA851971:NKB851971 NTW851971:NTX851971 ODS851971:ODT851971 ONO851971:ONP851971 OXK851971:OXL851971 PHG851971:PHH851971 PRC851971:PRD851971 QAY851971:QAZ851971 QKU851971:QKV851971 QUQ851971:QUR851971 REM851971:REN851971 ROI851971:ROJ851971 RYE851971:RYF851971 SIA851971:SIB851971 SRW851971:SRX851971 TBS851971:TBT851971 TLO851971:TLP851971 TVK851971:TVL851971 UFG851971:UFH851971 UPC851971:UPD851971 UYY851971:UYZ851971 VIU851971:VIV851971 VSQ851971:VSR851971 WCM851971:WCN851971 WMI851971:WMJ851971 WWE851971:WWF851971 BD917507:BK917507 JS917507:JT917507 TO917507:TP917507 ADK917507:ADL917507 ANG917507:ANH917507 AXC917507:AXD917507 BGY917507:BGZ917507 BQU917507:BQV917507 CAQ917507:CAR917507 CKM917507:CKN917507 CUI917507:CUJ917507 DEE917507:DEF917507 DOA917507:DOB917507 DXW917507:DXX917507 EHS917507:EHT917507 ERO917507:ERP917507 FBK917507:FBL917507 FLG917507:FLH917507 FVC917507:FVD917507 GEY917507:GEZ917507 GOU917507:GOV917507 GYQ917507:GYR917507 HIM917507:HIN917507 HSI917507:HSJ917507 ICE917507:ICF917507 IMA917507:IMB917507 IVW917507:IVX917507 JFS917507:JFT917507 JPO917507:JPP917507 JZK917507:JZL917507 KJG917507:KJH917507 KTC917507:KTD917507 LCY917507:LCZ917507 LMU917507:LMV917507 LWQ917507:LWR917507 MGM917507:MGN917507 MQI917507:MQJ917507 NAE917507:NAF917507 NKA917507:NKB917507 NTW917507:NTX917507 ODS917507:ODT917507 ONO917507:ONP917507 OXK917507:OXL917507 PHG917507:PHH917507 PRC917507:PRD917507 QAY917507:QAZ917507 QKU917507:QKV917507 QUQ917507:QUR917507 REM917507:REN917507 ROI917507:ROJ917507 RYE917507:RYF917507 SIA917507:SIB917507 SRW917507:SRX917507 TBS917507:TBT917507 TLO917507:TLP917507 TVK917507:TVL917507 UFG917507:UFH917507 UPC917507:UPD917507 UYY917507:UYZ917507 VIU917507:VIV917507 VSQ917507:VSR917507 WCM917507:WCN917507 WMI917507:WMJ917507 WWE917507:WWF917507 BD983043:BK983043 JS983043:JT983043 TO983043:TP983043 ADK983043:ADL983043 ANG983043:ANH983043 AXC983043:AXD983043 BGY983043:BGZ983043 BQU983043:BQV983043 CAQ983043:CAR983043 CKM983043:CKN983043 CUI983043:CUJ983043 DEE983043:DEF983043 DOA983043:DOB983043 DXW983043:DXX983043 EHS983043:EHT983043 ERO983043:ERP983043 FBK983043:FBL983043 FLG983043:FLH983043 FVC983043:FVD983043 GEY983043:GEZ983043 GOU983043:GOV983043 GYQ983043:GYR983043 HIM983043:HIN983043 HSI983043:HSJ983043 ICE983043:ICF983043 IMA983043:IMB983043 IVW983043:IVX983043 JFS983043:JFT983043 JPO983043:JPP983043 JZK983043:JZL983043 KJG983043:KJH983043 KTC983043:KTD983043 LCY983043:LCZ983043 LMU983043:LMV983043 LWQ983043:LWR983043 MGM983043:MGN983043 MQI983043:MQJ983043 NAE983043:NAF983043 NKA983043:NKB983043 NTW983043:NTX983043 ODS983043:ODT983043 ONO983043:ONP983043 OXK983043:OXL983043 PHG983043:PHH983043 PRC983043:PRD983043 QAY983043:QAZ983043 QKU983043:QKV983043 QUQ983043:QUR983043 REM983043:REN983043 ROI983043:ROJ983043 RYE983043:RYF983043 SIA983043:SIB983043 SRW983043:SRX983043 TBS983043:TBT983043 TLO983043:TLP983043 TVK983043:TVL983043 UFG983043:UFH983043 UPC983043:UPD983043 UYY983043:UYZ983043 VIU983043:VIV983043 VSQ983043:VSR983043 WCM983043:WCN983043 WMI983043:WMJ983043 WWE983043:WWF983043 IT15 SP15 ACL15 AMH15 AWD15 BFZ15 BPV15 BZR15 CJN15 CTJ15 DDF15 DNB15 DWX15 EGT15 EQP15 FAL15 FKH15 FUD15 GDZ15 GNV15 GXR15 HHN15 HRJ15 IBF15 ILB15 IUX15 JET15 JOP15 JYL15 KIH15 KSD15 LBZ15 LLV15 LVR15 MFN15 MPJ15 MZF15 NJB15 NSX15 OCT15 OMP15 OWL15 PGH15 PQD15 PZZ15 QJV15 QTR15 RDN15 RNJ15 RXF15 SHB15 SQX15 TAT15 TKP15 TUL15 UEH15 UOD15 UXZ15 VHV15 VRR15 WBN15 WLJ15 WVF15 IT65543 SP65543 ACL65543 AMH65543 AWD65543 BFZ65543 BPV65543 BZR65543 CJN65543 CTJ65543 DDF65543 DNB65543 DWX65543 EGT65543 EQP65543 FAL65543 FKH65543 FUD65543 GDZ65543 GNV65543 GXR65543 HHN65543 HRJ65543 IBF65543 ILB65543 IUX65543 JET65543 JOP65543 JYL65543 KIH65543 KSD65543 LBZ65543 LLV65543 LVR65543 MFN65543 MPJ65543 MZF65543 NJB65543 NSX65543 OCT65543 OMP65543 OWL65543 PGH65543 PQD65543 PZZ65543 QJV65543 QTR65543 RDN65543 RNJ65543 RXF65543 SHB65543 SQX65543 TAT65543 TKP65543 TUL65543 UEH65543 UOD65543 UXZ65543 VHV65543 VRR65543 WBN65543 WLJ65543 WVF65543 IT131079 SP131079 ACL131079 AMH131079 AWD131079 BFZ131079 BPV131079 BZR131079 CJN131079 CTJ131079 DDF131079 DNB131079 DWX131079 EGT131079 EQP131079 FAL131079 FKH131079 FUD131079 GDZ131079 GNV131079 GXR131079 HHN131079 HRJ131079 IBF131079 ILB131079 IUX131079 JET131079 JOP131079 JYL131079 KIH131079 KSD131079 LBZ131079 LLV131079 LVR131079 MFN131079 MPJ131079 MZF131079 NJB131079 NSX131079 OCT131079 OMP131079 OWL131079 PGH131079 PQD131079 PZZ131079 QJV131079 QTR131079 RDN131079 RNJ131079 RXF131079 SHB131079 SQX131079 TAT131079 TKP131079 TUL131079 UEH131079 UOD131079 UXZ131079 VHV131079 VRR131079 WBN131079 WLJ131079 WVF131079 IT196615 SP196615 ACL196615 AMH196615 AWD196615 BFZ196615 BPV196615 BZR196615 CJN196615 CTJ196615 DDF196615 DNB196615 DWX196615 EGT196615 EQP196615 FAL196615 FKH196615 FUD196615 GDZ196615 GNV196615 GXR196615 HHN196615 HRJ196615 IBF196615 ILB196615 IUX196615 JET196615 JOP196615 JYL196615 KIH196615 KSD196615 LBZ196615 LLV196615 LVR196615 MFN196615 MPJ196615 MZF196615 NJB196615 NSX196615 OCT196615 OMP196615 OWL196615 PGH196615 PQD196615 PZZ196615 QJV196615 QTR196615 RDN196615 RNJ196615 RXF196615 SHB196615 SQX196615 TAT196615 TKP196615 TUL196615 UEH196615 UOD196615 UXZ196615 VHV196615 VRR196615 WBN196615 WLJ196615 WVF196615 IT262151 SP262151 ACL262151 AMH262151 AWD262151 BFZ262151 BPV262151 BZR262151 CJN262151 CTJ262151 DDF262151 DNB262151 DWX262151 EGT262151 EQP262151 FAL262151 FKH262151 FUD262151 GDZ262151 GNV262151 GXR262151 HHN262151 HRJ262151 IBF262151 ILB262151 IUX262151 JET262151 JOP262151 JYL262151 KIH262151 KSD262151 LBZ262151 LLV262151 LVR262151 MFN262151 MPJ262151 MZF262151 NJB262151 NSX262151 OCT262151 OMP262151 OWL262151 PGH262151 PQD262151 PZZ262151 QJV262151 QTR262151 RDN262151 RNJ262151 RXF262151 SHB262151 SQX262151 TAT262151 TKP262151 TUL262151 UEH262151 UOD262151 UXZ262151 VHV262151 VRR262151 WBN262151 WLJ262151 WVF262151 IT327687 SP327687 ACL327687 AMH327687 AWD327687 BFZ327687 BPV327687 BZR327687 CJN327687 CTJ327687 DDF327687 DNB327687 DWX327687 EGT327687 EQP327687 FAL327687 FKH327687 FUD327687 GDZ327687 GNV327687 GXR327687 HHN327687 HRJ327687 IBF327687 ILB327687 IUX327687 JET327687 JOP327687 JYL327687 KIH327687 KSD327687 LBZ327687 LLV327687 LVR327687 MFN327687 MPJ327687 MZF327687 NJB327687 NSX327687 OCT327687 OMP327687 OWL327687 PGH327687 PQD327687 PZZ327687 QJV327687 QTR327687 RDN327687 RNJ327687 RXF327687 SHB327687 SQX327687 TAT327687 TKP327687 TUL327687 UEH327687 UOD327687 UXZ327687 VHV327687 VRR327687 WBN327687 WLJ327687 WVF327687 IT393223 SP393223 ACL393223 AMH393223 AWD393223 BFZ393223 BPV393223 BZR393223 CJN393223 CTJ393223 DDF393223 DNB393223 DWX393223 EGT393223 EQP393223 FAL393223 FKH393223 FUD393223 GDZ393223 GNV393223 GXR393223 HHN393223 HRJ393223 IBF393223 ILB393223 IUX393223 JET393223 JOP393223 JYL393223 KIH393223 KSD393223 LBZ393223 LLV393223 LVR393223 MFN393223 MPJ393223 MZF393223 NJB393223 NSX393223 OCT393223 OMP393223 OWL393223 PGH393223 PQD393223 PZZ393223 QJV393223 QTR393223 RDN393223 RNJ393223 RXF393223 SHB393223 SQX393223 TAT393223 TKP393223 TUL393223 UEH393223 UOD393223 UXZ393223 VHV393223 VRR393223 WBN393223 WLJ393223 WVF393223 IT458759 SP458759 ACL458759 AMH458759 AWD458759 BFZ458759 BPV458759 BZR458759 CJN458759 CTJ458759 DDF458759 DNB458759 DWX458759 EGT458759 EQP458759 FAL458759 FKH458759 FUD458759 GDZ458759 GNV458759 GXR458759 HHN458759 HRJ458759 IBF458759 ILB458759 IUX458759 JET458759 JOP458759 JYL458759 KIH458759 KSD458759 LBZ458759 LLV458759 LVR458759 MFN458759 MPJ458759 MZF458759 NJB458759 NSX458759 OCT458759 OMP458759 OWL458759 PGH458759 PQD458759 PZZ458759 QJV458759 QTR458759 RDN458759 RNJ458759 RXF458759 SHB458759 SQX458759 TAT458759 TKP458759 TUL458759 UEH458759 UOD458759 UXZ458759 VHV458759 VRR458759 WBN458759 WLJ458759 WVF458759 IT524295 SP524295 ACL524295 AMH524295 AWD524295 BFZ524295 BPV524295 BZR524295 CJN524295 CTJ524295 DDF524295 DNB524295 DWX524295 EGT524295 EQP524295 FAL524295 FKH524295 FUD524295 GDZ524295 GNV524295 GXR524295 HHN524295 HRJ524295 IBF524295 ILB524295 IUX524295 JET524295 JOP524295 JYL524295 KIH524295 KSD524295 LBZ524295 LLV524295 LVR524295 MFN524295 MPJ524295 MZF524295 NJB524295 NSX524295 OCT524295 OMP524295 OWL524295 PGH524295 PQD524295 PZZ524295 QJV524295 QTR524295 RDN524295 RNJ524295 RXF524295 SHB524295 SQX524295 TAT524295 TKP524295 TUL524295 UEH524295 UOD524295 UXZ524295 VHV524295 VRR524295 WBN524295 WLJ524295 WVF524295 IT589831 SP589831 ACL589831 AMH589831 AWD589831 BFZ589831 BPV589831 BZR589831 CJN589831 CTJ589831 DDF589831 DNB589831 DWX589831 EGT589831 EQP589831 FAL589831 FKH589831 FUD589831 GDZ589831 GNV589831 GXR589831 HHN589831 HRJ589831 IBF589831 ILB589831 IUX589831 JET589831 JOP589831 JYL589831 KIH589831 KSD589831 LBZ589831 LLV589831 LVR589831 MFN589831 MPJ589831 MZF589831 NJB589831 NSX589831 OCT589831 OMP589831 OWL589831 PGH589831 PQD589831 PZZ589831 QJV589831 QTR589831 RDN589831 RNJ589831 RXF589831 SHB589831 SQX589831 TAT589831 TKP589831 TUL589831 UEH589831 UOD589831 UXZ589831 VHV589831 VRR589831 WBN589831 WLJ589831 WVF589831 IT655367 SP655367 ACL655367 AMH655367 AWD655367 BFZ655367 BPV655367 BZR655367 CJN655367 CTJ655367 DDF655367 DNB655367 DWX655367 EGT655367 EQP655367 FAL655367 FKH655367 FUD655367 GDZ655367 GNV655367 GXR655367 HHN655367 HRJ655367 IBF655367 ILB655367 IUX655367 JET655367 JOP655367 JYL655367 KIH655367 KSD655367 LBZ655367 LLV655367 LVR655367 MFN655367 MPJ655367 MZF655367 NJB655367 NSX655367 OCT655367 OMP655367 OWL655367 PGH655367 PQD655367 PZZ655367 QJV655367 QTR655367 RDN655367 RNJ655367 RXF655367 SHB655367 SQX655367 TAT655367 TKP655367 TUL655367 UEH655367 UOD655367 UXZ655367 VHV655367 VRR655367 WBN655367 WLJ655367 WVF655367 IT720903 SP720903 ACL720903 AMH720903 AWD720903 BFZ720903 BPV720903 BZR720903 CJN720903 CTJ720903 DDF720903 DNB720903 DWX720903 EGT720903 EQP720903 FAL720903 FKH720903 FUD720903 GDZ720903 GNV720903 GXR720903 HHN720903 HRJ720903 IBF720903 ILB720903 IUX720903 JET720903 JOP720903 JYL720903 KIH720903 KSD720903 LBZ720903 LLV720903 LVR720903 MFN720903 MPJ720903 MZF720903 NJB720903 NSX720903 OCT720903 OMP720903 OWL720903 PGH720903 PQD720903 PZZ720903 QJV720903 QTR720903 RDN720903 RNJ720903 RXF720903 SHB720903 SQX720903 TAT720903 TKP720903 TUL720903 UEH720903 UOD720903 UXZ720903 VHV720903 VRR720903 WBN720903 WLJ720903 WVF720903 IT786439 SP786439 ACL786439 AMH786439 AWD786439 BFZ786439 BPV786439 BZR786439 CJN786439 CTJ786439 DDF786439 DNB786439 DWX786439 EGT786439 EQP786439 FAL786439 FKH786439 FUD786439 GDZ786439 GNV786439 GXR786439 HHN786439 HRJ786439 IBF786439 ILB786439 IUX786439 JET786439 JOP786439 JYL786439 KIH786439 KSD786439 LBZ786439 LLV786439 LVR786439 MFN786439 MPJ786439 MZF786439 NJB786439 NSX786439 OCT786439 OMP786439 OWL786439 PGH786439 PQD786439 PZZ786439 QJV786439 QTR786439 RDN786439 RNJ786439 RXF786439 SHB786439 SQX786439 TAT786439 TKP786439 TUL786439 UEH786439 UOD786439 UXZ786439 VHV786439 VRR786439 WBN786439 WLJ786439 WVF786439 IT851975 SP851975 ACL851975 AMH851975 AWD851975 BFZ851975 BPV851975 BZR851975 CJN851975 CTJ851975 DDF851975 DNB851975 DWX851975 EGT851975 EQP851975 FAL851975 FKH851975 FUD851975 GDZ851975 GNV851975 GXR851975 HHN851975 HRJ851975 IBF851975 ILB851975 IUX851975 JET851975 JOP851975 JYL851975 KIH851975 KSD851975 LBZ851975 LLV851975 LVR851975 MFN851975 MPJ851975 MZF851975 NJB851975 NSX851975 OCT851975 OMP851975 OWL851975 PGH851975 PQD851975 PZZ851975 QJV851975 QTR851975 RDN851975 RNJ851975 RXF851975 SHB851975 SQX851975 TAT851975 TKP851975 TUL851975 UEH851975 UOD851975 UXZ851975 VHV851975 VRR851975 WBN851975 WLJ851975 WVF851975 IT917511 SP917511 ACL917511 AMH917511 AWD917511 BFZ917511 BPV917511 BZR917511 CJN917511 CTJ917511 DDF917511 DNB917511 DWX917511 EGT917511 EQP917511 FAL917511 FKH917511 FUD917511 GDZ917511 GNV917511 GXR917511 HHN917511 HRJ917511 IBF917511 ILB917511 IUX917511 JET917511 JOP917511 JYL917511 KIH917511 KSD917511 LBZ917511 LLV917511 LVR917511 MFN917511 MPJ917511 MZF917511 NJB917511 NSX917511 OCT917511 OMP917511 OWL917511 PGH917511 PQD917511 PZZ917511 QJV917511 QTR917511 RDN917511 RNJ917511 RXF917511 SHB917511 SQX917511 TAT917511 TKP917511 TUL917511 UEH917511 UOD917511 UXZ917511 VHV917511 VRR917511 WBN917511 WLJ917511 WVF917511 IT983047 SP983047 ACL983047 AMH983047 AWD983047 BFZ983047 BPV983047 BZR983047 CJN983047 CTJ983047 DDF983047 DNB983047 DWX983047 EGT983047 EQP983047 FAL983047 FKH983047 FUD983047 GDZ983047 GNV983047 GXR983047 HHN983047 HRJ983047 IBF983047 ILB983047 IUX983047 JET983047 JOP983047 JYL983047 KIH983047 KSD983047 LBZ983047 LLV983047 LVR983047 MFN983047 MPJ983047 MZF983047 NJB983047 NSX983047 OCT983047 OMP983047 OWL983047 PGH983047 PQD983047 PZZ983047 QJV983047 QTR983047 RDN983047 RNJ983047 RXF983047 SHB983047 SQX983047 TAT983047 TKP983047 TUL983047 UEH983047 UOD983047 UXZ983047 VHV983047 VRR983047 WBN983047 WLJ983047 WVF983047 VSR17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L65543:N65543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L131079:N131079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L196615:N196615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L262151:N262151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L327687:N327687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L393223:N393223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L458759:N458759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L524295:N524295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L589831:N589831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L655367:N655367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L720903:N720903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L786439:N786439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L851975:N851975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L917511:N917511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L983047:N983047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KC13 TY13 ADU13 ANQ13 AXM13 BHI13 BRE13 CBA13 CKW13 CUS13 DEO13 DOK13 DYG13 EIC13 ERY13 FBU13 FLQ13 FVM13 GFI13 GPE13 GZA13 HIW13 HSS13 ICO13 IMK13 IWG13 JGC13 JPY13 JZU13 KJQ13 KTM13 LDI13 LNE13 LXA13 MGW13 MQS13 NAO13 NKK13 NUG13 OEC13 ONY13 OXU13 PHQ13 PRM13 QBI13 QLE13 QVA13 REW13 ROS13 RYO13 SIK13 SSG13 TCC13 TLY13 TVU13 UFQ13 UPM13 UZI13 VJE13 VTA13 WCW13 WMS13 WWO13 WWF17 CA65541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CA131077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CA196613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CA262149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CA327685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CA393221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CA458757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CA524293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CA589829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CA655365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CA720901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CA786437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CA851973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CA917509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CA983045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IT65552 SP65552 ACL65552 AMH65552 AWD65552 BFZ65552 BPV65552 BZR65552 CJN65552 CTJ65552 DDF65552 DNB65552 DWX65552 EGT65552 EQP65552 FAL65552 FKH65552 FUD65552 GDZ65552 GNV65552 GXR65552 HHN65552 HRJ65552 IBF65552 ILB65552 IUX65552 JET65552 JOP65552 JYL65552 KIH65552 KSD65552 LBZ65552 LLV65552 LVR65552 MFN65552 MPJ65552 MZF65552 NJB65552 NSX65552 OCT65552 OMP65552 OWL65552 PGH65552 PQD65552 PZZ65552 QJV65552 QTR65552 RDN65552 RNJ65552 RXF65552 SHB65552 SQX65552 TAT65552 TKP65552 TUL65552 UEH65552 UOD65552 UXZ65552 VHV65552 VRR65552 WBN65552 WLJ65552 WVF65552 IT131088 SP131088 ACL131088 AMH131088 AWD131088 BFZ131088 BPV131088 BZR131088 CJN131088 CTJ131088 DDF131088 DNB131088 DWX131088 EGT131088 EQP131088 FAL131088 FKH131088 FUD131088 GDZ131088 GNV131088 GXR131088 HHN131088 HRJ131088 IBF131088 ILB131088 IUX131088 JET131088 JOP131088 JYL131088 KIH131088 KSD131088 LBZ131088 LLV131088 LVR131088 MFN131088 MPJ131088 MZF131088 NJB131088 NSX131088 OCT131088 OMP131088 OWL131088 PGH131088 PQD131088 PZZ131088 QJV131088 QTR131088 RDN131088 RNJ131088 RXF131088 SHB131088 SQX131088 TAT131088 TKP131088 TUL131088 UEH131088 UOD131088 UXZ131088 VHV131088 VRR131088 WBN131088 WLJ131088 WVF131088 IT196624 SP196624 ACL196624 AMH196624 AWD196624 BFZ196624 BPV196624 BZR196624 CJN196624 CTJ196624 DDF196624 DNB196624 DWX196624 EGT196624 EQP196624 FAL196624 FKH196624 FUD196624 GDZ196624 GNV196624 GXR196624 HHN196624 HRJ196624 IBF196624 ILB196624 IUX196624 JET196624 JOP196624 JYL196624 KIH196624 KSD196624 LBZ196624 LLV196624 LVR196624 MFN196624 MPJ196624 MZF196624 NJB196624 NSX196624 OCT196624 OMP196624 OWL196624 PGH196624 PQD196624 PZZ196624 QJV196624 QTR196624 RDN196624 RNJ196624 RXF196624 SHB196624 SQX196624 TAT196624 TKP196624 TUL196624 UEH196624 UOD196624 UXZ196624 VHV196624 VRR196624 WBN196624 WLJ196624 WVF196624 IT262160 SP262160 ACL262160 AMH262160 AWD262160 BFZ262160 BPV262160 BZR262160 CJN262160 CTJ262160 DDF262160 DNB262160 DWX262160 EGT262160 EQP262160 FAL262160 FKH262160 FUD262160 GDZ262160 GNV262160 GXR262160 HHN262160 HRJ262160 IBF262160 ILB262160 IUX262160 JET262160 JOP262160 JYL262160 KIH262160 KSD262160 LBZ262160 LLV262160 LVR262160 MFN262160 MPJ262160 MZF262160 NJB262160 NSX262160 OCT262160 OMP262160 OWL262160 PGH262160 PQD262160 PZZ262160 QJV262160 QTR262160 RDN262160 RNJ262160 RXF262160 SHB262160 SQX262160 TAT262160 TKP262160 TUL262160 UEH262160 UOD262160 UXZ262160 VHV262160 VRR262160 WBN262160 WLJ262160 WVF262160 IT327696 SP327696 ACL327696 AMH327696 AWD327696 BFZ327696 BPV327696 BZR327696 CJN327696 CTJ327696 DDF327696 DNB327696 DWX327696 EGT327696 EQP327696 FAL327696 FKH327696 FUD327696 GDZ327696 GNV327696 GXR327696 HHN327696 HRJ327696 IBF327696 ILB327696 IUX327696 JET327696 JOP327696 JYL327696 KIH327696 KSD327696 LBZ327696 LLV327696 LVR327696 MFN327696 MPJ327696 MZF327696 NJB327696 NSX327696 OCT327696 OMP327696 OWL327696 PGH327696 PQD327696 PZZ327696 QJV327696 QTR327696 RDN327696 RNJ327696 RXF327696 SHB327696 SQX327696 TAT327696 TKP327696 TUL327696 UEH327696 UOD327696 UXZ327696 VHV327696 VRR327696 WBN327696 WLJ327696 WVF327696 IT393232 SP393232 ACL393232 AMH393232 AWD393232 BFZ393232 BPV393232 BZR393232 CJN393232 CTJ393232 DDF393232 DNB393232 DWX393232 EGT393232 EQP393232 FAL393232 FKH393232 FUD393232 GDZ393232 GNV393232 GXR393232 HHN393232 HRJ393232 IBF393232 ILB393232 IUX393232 JET393232 JOP393232 JYL393232 KIH393232 KSD393232 LBZ393232 LLV393232 LVR393232 MFN393232 MPJ393232 MZF393232 NJB393232 NSX393232 OCT393232 OMP393232 OWL393232 PGH393232 PQD393232 PZZ393232 QJV393232 QTR393232 RDN393232 RNJ393232 RXF393232 SHB393232 SQX393232 TAT393232 TKP393232 TUL393232 UEH393232 UOD393232 UXZ393232 VHV393232 VRR393232 WBN393232 WLJ393232 WVF393232 IT458768 SP458768 ACL458768 AMH458768 AWD458768 BFZ458768 BPV458768 BZR458768 CJN458768 CTJ458768 DDF458768 DNB458768 DWX458768 EGT458768 EQP458768 FAL458768 FKH458768 FUD458768 GDZ458768 GNV458768 GXR458768 HHN458768 HRJ458768 IBF458768 ILB458768 IUX458768 JET458768 JOP458768 JYL458768 KIH458768 KSD458768 LBZ458768 LLV458768 LVR458768 MFN458768 MPJ458768 MZF458768 NJB458768 NSX458768 OCT458768 OMP458768 OWL458768 PGH458768 PQD458768 PZZ458768 QJV458768 QTR458768 RDN458768 RNJ458768 RXF458768 SHB458768 SQX458768 TAT458768 TKP458768 TUL458768 UEH458768 UOD458768 UXZ458768 VHV458768 VRR458768 WBN458768 WLJ458768 WVF458768 IT524304 SP524304 ACL524304 AMH524304 AWD524304 BFZ524304 BPV524304 BZR524304 CJN524304 CTJ524304 DDF524304 DNB524304 DWX524304 EGT524304 EQP524304 FAL524304 FKH524304 FUD524304 GDZ524304 GNV524304 GXR524304 HHN524304 HRJ524304 IBF524304 ILB524304 IUX524304 JET524304 JOP524304 JYL524304 KIH524304 KSD524304 LBZ524304 LLV524304 LVR524304 MFN524304 MPJ524304 MZF524304 NJB524304 NSX524304 OCT524304 OMP524304 OWL524304 PGH524304 PQD524304 PZZ524304 QJV524304 QTR524304 RDN524304 RNJ524304 RXF524304 SHB524304 SQX524304 TAT524304 TKP524304 TUL524304 UEH524304 UOD524304 UXZ524304 VHV524304 VRR524304 WBN524304 WLJ524304 WVF524304 IT589840 SP589840 ACL589840 AMH589840 AWD589840 BFZ589840 BPV589840 BZR589840 CJN589840 CTJ589840 DDF589840 DNB589840 DWX589840 EGT589840 EQP589840 FAL589840 FKH589840 FUD589840 GDZ589840 GNV589840 GXR589840 HHN589840 HRJ589840 IBF589840 ILB589840 IUX589840 JET589840 JOP589840 JYL589840 KIH589840 KSD589840 LBZ589840 LLV589840 LVR589840 MFN589840 MPJ589840 MZF589840 NJB589840 NSX589840 OCT589840 OMP589840 OWL589840 PGH589840 PQD589840 PZZ589840 QJV589840 QTR589840 RDN589840 RNJ589840 RXF589840 SHB589840 SQX589840 TAT589840 TKP589840 TUL589840 UEH589840 UOD589840 UXZ589840 VHV589840 VRR589840 WBN589840 WLJ589840 WVF589840 IT655376 SP655376 ACL655376 AMH655376 AWD655376 BFZ655376 BPV655376 BZR655376 CJN655376 CTJ655376 DDF655376 DNB655376 DWX655376 EGT655376 EQP655376 FAL655376 FKH655376 FUD655376 GDZ655376 GNV655376 GXR655376 HHN655376 HRJ655376 IBF655376 ILB655376 IUX655376 JET655376 JOP655376 JYL655376 KIH655376 KSD655376 LBZ655376 LLV655376 LVR655376 MFN655376 MPJ655376 MZF655376 NJB655376 NSX655376 OCT655376 OMP655376 OWL655376 PGH655376 PQD655376 PZZ655376 QJV655376 QTR655376 RDN655376 RNJ655376 RXF655376 SHB655376 SQX655376 TAT655376 TKP655376 TUL655376 UEH655376 UOD655376 UXZ655376 VHV655376 VRR655376 WBN655376 WLJ655376 WVF655376 IT720912 SP720912 ACL720912 AMH720912 AWD720912 BFZ720912 BPV720912 BZR720912 CJN720912 CTJ720912 DDF720912 DNB720912 DWX720912 EGT720912 EQP720912 FAL720912 FKH720912 FUD720912 GDZ720912 GNV720912 GXR720912 HHN720912 HRJ720912 IBF720912 ILB720912 IUX720912 JET720912 JOP720912 JYL720912 KIH720912 KSD720912 LBZ720912 LLV720912 LVR720912 MFN720912 MPJ720912 MZF720912 NJB720912 NSX720912 OCT720912 OMP720912 OWL720912 PGH720912 PQD720912 PZZ720912 QJV720912 QTR720912 RDN720912 RNJ720912 RXF720912 SHB720912 SQX720912 TAT720912 TKP720912 TUL720912 UEH720912 UOD720912 UXZ720912 VHV720912 VRR720912 WBN720912 WLJ720912 WVF720912 IT786448 SP786448 ACL786448 AMH786448 AWD786448 BFZ786448 BPV786448 BZR786448 CJN786448 CTJ786448 DDF786448 DNB786448 DWX786448 EGT786448 EQP786448 FAL786448 FKH786448 FUD786448 GDZ786448 GNV786448 GXR786448 HHN786448 HRJ786448 IBF786448 ILB786448 IUX786448 JET786448 JOP786448 JYL786448 KIH786448 KSD786448 LBZ786448 LLV786448 LVR786448 MFN786448 MPJ786448 MZF786448 NJB786448 NSX786448 OCT786448 OMP786448 OWL786448 PGH786448 PQD786448 PZZ786448 QJV786448 QTR786448 RDN786448 RNJ786448 RXF786448 SHB786448 SQX786448 TAT786448 TKP786448 TUL786448 UEH786448 UOD786448 UXZ786448 VHV786448 VRR786448 WBN786448 WLJ786448 WVF786448 IT851984 SP851984 ACL851984 AMH851984 AWD851984 BFZ851984 BPV851984 BZR851984 CJN851984 CTJ851984 DDF851984 DNB851984 DWX851984 EGT851984 EQP851984 FAL851984 FKH851984 FUD851984 GDZ851984 GNV851984 GXR851984 HHN851984 HRJ851984 IBF851984 ILB851984 IUX851984 JET851984 JOP851984 JYL851984 KIH851984 KSD851984 LBZ851984 LLV851984 LVR851984 MFN851984 MPJ851984 MZF851984 NJB851984 NSX851984 OCT851984 OMP851984 OWL851984 PGH851984 PQD851984 PZZ851984 QJV851984 QTR851984 RDN851984 RNJ851984 RXF851984 SHB851984 SQX851984 TAT851984 TKP851984 TUL851984 UEH851984 UOD851984 UXZ851984 VHV851984 VRR851984 WBN851984 WLJ851984 WVF851984 IT917520 SP917520 ACL917520 AMH917520 AWD917520 BFZ917520 BPV917520 BZR917520 CJN917520 CTJ917520 DDF917520 DNB917520 DWX917520 EGT917520 EQP917520 FAL917520 FKH917520 FUD917520 GDZ917520 GNV917520 GXR917520 HHN917520 HRJ917520 IBF917520 ILB917520 IUX917520 JET917520 JOP917520 JYL917520 KIH917520 KSD917520 LBZ917520 LLV917520 LVR917520 MFN917520 MPJ917520 MZF917520 NJB917520 NSX917520 OCT917520 OMP917520 OWL917520 PGH917520 PQD917520 PZZ917520 QJV917520 QTR917520 RDN917520 RNJ917520 RXF917520 SHB917520 SQX917520 TAT917520 TKP917520 TUL917520 UEH917520 UOD917520 UXZ917520 VHV917520 VRR917520 WBN917520 WLJ917520 WVF917520 IT983056 SP983056 ACL983056 AMH983056 AWD983056 BFZ983056 BPV983056 BZR983056 CJN983056 CTJ983056 DDF983056 DNB983056 DWX983056 EGT983056 EQP983056 FAL983056 FKH983056 FUD983056 GDZ983056 GNV983056 GXR983056 HHN983056 HRJ983056 IBF983056 ILB983056 IUX983056 JET983056 JOP983056 JYL983056 KIH983056 KSD983056 LBZ983056 LLV983056 LVR983056 MFN983056 MPJ983056 MZF983056 NJB983056 NSX983056 OCT983056 OMP983056 OWL983056 PGH983056 PQD983056 PZZ983056 QJV983056 QTR983056 RDN983056 RNJ983056 RXF983056 SHB983056 SQX983056 TAT983056 TKP983056 TUL983056 UEH983056 UOD983056 UXZ983056 VHV983056 VRR983056 WBN983056 WLJ983056 WVF983056 BF12:BL12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BE65540:BK65540 JT65540 TP65540 ADL65540 ANH65540 AXD65540 BGZ65540 BQV65540 CAR65540 CKN65540 CUJ65540 DEF65540 DOB65540 DXX65540 EHT65540 ERP65540 FBL65540 FLH65540 FVD65540 GEZ65540 GOV65540 GYR65540 HIN65540 HSJ65540 ICF65540 IMB65540 IVX65540 JFT65540 JPP65540 JZL65540 KJH65540 KTD65540 LCZ65540 LMV65540 LWR65540 MGN65540 MQJ65540 NAF65540 NKB65540 NTX65540 ODT65540 ONP65540 OXL65540 PHH65540 PRD65540 QAZ65540 QKV65540 QUR65540 REN65540 ROJ65540 RYF65540 SIB65540 SRX65540 TBT65540 TLP65540 TVL65540 UFH65540 UPD65540 UYZ65540 VIV65540 VSR65540 WCN65540 WMJ65540 WWF65540 BE131076:BK131076 JT131076 TP131076 ADL131076 ANH131076 AXD131076 BGZ131076 BQV131076 CAR131076 CKN131076 CUJ131076 DEF131076 DOB131076 DXX131076 EHT131076 ERP131076 FBL131076 FLH131076 FVD131076 GEZ131076 GOV131076 GYR131076 HIN131076 HSJ131076 ICF131076 IMB131076 IVX131076 JFT131076 JPP131076 JZL131076 KJH131076 KTD131076 LCZ131076 LMV131076 LWR131076 MGN131076 MQJ131076 NAF131076 NKB131076 NTX131076 ODT131076 ONP131076 OXL131076 PHH131076 PRD131076 QAZ131076 QKV131076 QUR131076 REN131076 ROJ131076 RYF131076 SIB131076 SRX131076 TBT131076 TLP131076 TVL131076 UFH131076 UPD131076 UYZ131076 VIV131076 VSR131076 WCN131076 WMJ131076 WWF131076 BE196612:BK196612 JT196612 TP196612 ADL196612 ANH196612 AXD196612 BGZ196612 BQV196612 CAR196612 CKN196612 CUJ196612 DEF196612 DOB196612 DXX196612 EHT196612 ERP196612 FBL196612 FLH196612 FVD196612 GEZ196612 GOV196612 GYR196612 HIN196612 HSJ196612 ICF196612 IMB196612 IVX196612 JFT196612 JPP196612 JZL196612 KJH196612 KTD196612 LCZ196612 LMV196612 LWR196612 MGN196612 MQJ196612 NAF196612 NKB196612 NTX196612 ODT196612 ONP196612 OXL196612 PHH196612 PRD196612 QAZ196612 QKV196612 QUR196612 REN196612 ROJ196612 RYF196612 SIB196612 SRX196612 TBT196612 TLP196612 TVL196612 UFH196612 UPD196612 UYZ196612 VIV196612 VSR196612 WCN196612 WMJ196612 WWF196612 BE262148:BK262148 JT262148 TP262148 ADL262148 ANH262148 AXD262148 BGZ262148 BQV262148 CAR262148 CKN262148 CUJ262148 DEF262148 DOB262148 DXX262148 EHT262148 ERP262148 FBL262148 FLH262148 FVD262148 GEZ262148 GOV262148 GYR262148 HIN262148 HSJ262148 ICF262148 IMB262148 IVX262148 JFT262148 JPP262148 JZL262148 KJH262148 KTD262148 LCZ262148 LMV262148 LWR262148 MGN262148 MQJ262148 NAF262148 NKB262148 NTX262148 ODT262148 ONP262148 OXL262148 PHH262148 PRD262148 QAZ262148 QKV262148 QUR262148 REN262148 ROJ262148 RYF262148 SIB262148 SRX262148 TBT262148 TLP262148 TVL262148 UFH262148 UPD262148 UYZ262148 VIV262148 VSR262148 WCN262148 WMJ262148 WWF262148 BE327684:BK327684 JT327684 TP327684 ADL327684 ANH327684 AXD327684 BGZ327684 BQV327684 CAR327684 CKN327684 CUJ327684 DEF327684 DOB327684 DXX327684 EHT327684 ERP327684 FBL327684 FLH327684 FVD327684 GEZ327684 GOV327684 GYR327684 HIN327684 HSJ327684 ICF327684 IMB327684 IVX327684 JFT327684 JPP327684 JZL327684 KJH327684 KTD327684 LCZ327684 LMV327684 LWR327684 MGN327684 MQJ327684 NAF327684 NKB327684 NTX327684 ODT327684 ONP327684 OXL327684 PHH327684 PRD327684 QAZ327684 QKV327684 QUR327684 REN327684 ROJ327684 RYF327684 SIB327684 SRX327684 TBT327684 TLP327684 TVL327684 UFH327684 UPD327684 UYZ327684 VIV327684 VSR327684 WCN327684 WMJ327684 WWF327684 BE393220:BK393220 JT393220 TP393220 ADL393220 ANH393220 AXD393220 BGZ393220 BQV393220 CAR393220 CKN393220 CUJ393220 DEF393220 DOB393220 DXX393220 EHT393220 ERP393220 FBL393220 FLH393220 FVD393220 GEZ393220 GOV393220 GYR393220 HIN393220 HSJ393220 ICF393220 IMB393220 IVX393220 JFT393220 JPP393220 JZL393220 KJH393220 KTD393220 LCZ393220 LMV393220 LWR393220 MGN393220 MQJ393220 NAF393220 NKB393220 NTX393220 ODT393220 ONP393220 OXL393220 PHH393220 PRD393220 QAZ393220 QKV393220 QUR393220 REN393220 ROJ393220 RYF393220 SIB393220 SRX393220 TBT393220 TLP393220 TVL393220 UFH393220 UPD393220 UYZ393220 VIV393220 VSR393220 WCN393220 WMJ393220 WWF393220 BE458756:BK458756 JT458756 TP458756 ADL458756 ANH458756 AXD458756 BGZ458756 BQV458756 CAR458756 CKN458756 CUJ458756 DEF458756 DOB458756 DXX458756 EHT458756 ERP458756 FBL458756 FLH458756 FVD458756 GEZ458756 GOV458756 GYR458756 HIN458756 HSJ458756 ICF458756 IMB458756 IVX458756 JFT458756 JPP458756 JZL458756 KJH458756 KTD458756 LCZ458756 LMV458756 LWR458756 MGN458756 MQJ458756 NAF458756 NKB458756 NTX458756 ODT458756 ONP458756 OXL458756 PHH458756 PRD458756 QAZ458756 QKV458756 QUR458756 REN458756 ROJ458756 RYF458756 SIB458756 SRX458756 TBT458756 TLP458756 TVL458756 UFH458756 UPD458756 UYZ458756 VIV458756 VSR458756 WCN458756 WMJ458756 WWF458756 BE524292:BK524292 JT524292 TP524292 ADL524292 ANH524292 AXD524292 BGZ524292 BQV524292 CAR524292 CKN524292 CUJ524292 DEF524292 DOB524292 DXX524292 EHT524292 ERP524292 FBL524292 FLH524292 FVD524292 GEZ524292 GOV524292 GYR524292 HIN524292 HSJ524292 ICF524292 IMB524292 IVX524292 JFT524292 JPP524292 JZL524292 KJH524292 KTD524292 LCZ524292 LMV524292 LWR524292 MGN524292 MQJ524292 NAF524292 NKB524292 NTX524292 ODT524292 ONP524292 OXL524292 PHH524292 PRD524292 QAZ524292 QKV524292 QUR524292 REN524292 ROJ524292 RYF524292 SIB524292 SRX524292 TBT524292 TLP524292 TVL524292 UFH524292 UPD524292 UYZ524292 VIV524292 VSR524292 WCN524292 WMJ524292 WWF524292 BE589828:BK589828 JT589828 TP589828 ADL589828 ANH589828 AXD589828 BGZ589828 BQV589828 CAR589828 CKN589828 CUJ589828 DEF589828 DOB589828 DXX589828 EHT589828 ERP589828 FBL589828 FLH589828 FVD589828 GEZ589828 GOV589828 GYR589828 HIN589828 HSJ589828 ICF589828 IMB589828 IVX589828 JFT589828 JPP589828 JZL589828 KJH589828 KTD589828 LCZ589828 LMV589828 LWR589828 MGN589828 MQJ589828 NAF589828 NKB589828 NTX589828 ODT589828 ONP589828 OXL589828 PHH589828 PRD589828 QAZ589828 QKV589828 QUR589828 REN589828 ROJ589828 RYF589828 SIB589828 SRX589828 TBT589828 TLP589828 TVL589828 UFH589828 UPD589828 UYZ589828 VIV589828 VSR589828 WCN589828 WMJ589828 WWF589828 BE655364:BK655364 JT655364 TP655364 ADL655364 ANH655364 AXD655364 BGZ655364 BQV655364 CAR655364 CKN655364 CUJ655364 DEF655364 DOB655364 DXX655364 EHT655364 ERP655364 FBL655364 FLH655364 FVD655364 GEZ655364 GOV655364 GYR655364 HIN655364 HSJ655364 ICF655364 IMB655364 IVX655364 JFT655364 JPP655364 JZL655364 KJH655364 KTD655364 LCZ655364 LMV655364 LWR655364 MGN655364 MQJ655364 NAF655364 NKB655364 NTX655364 ODT655364 ONP655364 OXL655364 PHH655364 PRD655364 QAZ655364 QKV655364 QUR655364 REN655364 ROJ655364 RYF655364 SIB655364 SRX655364 TBT655364 TLP655364 TVL655364 UFH655364 UPD655364 UYZ655364 VIV655364 VSR655364 WCN655364 WMJ655364 WWF655364 BE720900:BK720900 JT720900 TP720900 ADL720900 ANH720900 AXD720900 BGZ720900 BQV720900 CAR720900 CKN720900 CUJ720900 DEF720900 DOB720900 DXX720900 EHT720900 ERP720900 FBL720900 FLH720900 FVD720900 GEZ720900 GOV720900 GYR720900 HIN720900 HSJ720900 ICF720900 IMB720900 IVX720900 JFT720900 JPP720900 JZL720900 KJH720900 KTD720900 LCZ720900 LMV720900 LWR720900 MGN720900 MQJ720900 NAF720900 NKB720900 NTX720900 ODT720900 ONP720900 OXL720900 PHH720900 PRD720900 QAZ720900 QKV720900 QUR720900 REN720900 ROJ720900 RYF720900 SIB720900 SRX720900 TBT720900 TLP720900 TVL720900 UFH720900 UPD720900 UYZ720900 VIV720900 VSR720900 WCN720900 WMJ720900 WWF720900 BE786436:BK786436 JT786436 TP786436 ADL786436 ANH786436 AXD786436 BGZ786436 BQV786436 CAR786436 CKN786436 CUJ786436 DEF786436 DOB786436 DXX786436 EHT786436 ERP786436 FBL786436 FLH786436 FVD786436 GEZ786436 GOV786436 GYR786436 HIN786436 HSJ786436 ICF786436 IMB786436 IVX786436 JFT786436 JPP786436 JZL786436 KJH786436 KTD786436 LCZ786436 LMV786436 LWR786436 MGN786436 MQJ786436 NAF786436 NKB786436 NTX786436 ODT786436 ONP786436 OXL786436 PHH786436 PRD786436 QAZ786436 QKV786436 QUR786436 REN786436 ROJ786436 RYF786436 SIB786436 SRX786436 TBT786436 TLP786436 TVL786436 UFH786436 UPD786436 UYZ786436 VIV786436 VSR786436 WCN786436 WMJ786436 WWF786436 BE851972:BK851972 JT851972 TP851972 ADL851972 ANH851972 AXD851972 BGZ851972 BQV851972 CAR851972 CKN851972 CUJ851972 DEF851972 DOB851972 DXX851972 EHT851972 ERP851972 FBL851972 FLH851972 FVD851972 GEZ851972 GOV851972 GYR851972 HIN851972 HSJ851972 ICF851972 IMB851972 IVX851972 JFT851972 JPP851972 JZL851972 KJH851972 KTD851972 LCZ851972 LMV851972 LWR851972 MGN851972 MQJ851972 NAF851972 NKB851972 NTX851972 ODT851972 ONP851972 OXL851972 PHH851972 PRD851972 QAZ851972 QKV851972 QUR851972 REN851972 ROJ851972 RYF851972 SIB851972 SRX851972 TBT851972 TLP851972 TVL851972 UFH851972 UPD851972 UYZ851972 VIV851972 VSR851972 WCN851972 WMJ851972 WWF851972 BE917508:BK917508 JT917508 TP917508 ADL917508 ANH917508 AXD917508 BGZ917508 BQV917508 CAR917508 CKN917508 CUJ917508 DEF917508 DOB917508 DXX917508 EHT917508 ERP917508 FBL917508 FLH917508 FVD917508 GEZ917508 GOV917508 GYR917508 HIN917508 HSJ917508 ICF917508 IMB917508 IVX917508 JFT917508 JPP917508 JZL917508 KJH917508 KTD917508 LCZ917508 LMV917508 LWR917508 MGN917508 MQJ917508 NAF917508 NKB917508 NTX917508 ODT917508 ONP917508 OXL917508 PHH917508 PRD917508 QAZ917508 QKV917508 QUR917508 REN917508 ROJ917508 RYF917508 SIB917508 SRX917508 TBT917508 TLP917508 TVL917508 UFH917508 UPD917508 UYZ917508 VIV917508 VSR917508 WCN917508 WMJ917508 WWF917508 BE983044:BK983044 JT983044 TP983044 ADL983044 ANH983044 AXD983044 BGZ983044 BQV983044 CAR983044 CKN983044 CUJ983044 DEF983044 DOB983044 DXX983044 EHT983044 ERP983044 FBL983044 FLH983044 FVD983044 GEZ983044 GOV983044 GYR983044 HIN983044 HSJ983044 ICF983044 IMB983044 IVX983044 JFT983044 JPP983044 JZL983044 KJH983044 KTD983044 LCZ983044 LMV983044 LWR983044 MGN983044 MQJ983044 NAF983044 NKB983044 NTX983044 ODT983044 ONP983044 OXL983044 PHH983044 PRD983044 QAZ983044 QKV983044 QUR983044 REN983044 ROJ983044 RYF983044 SIB983044 SRX983044 TBT983044 TLP983044 TVL983044 UFH983044 UPD983044 UYZ983044 VIV983044 VSR983044 WCN983044 WMJ983044 WWF983044 CA13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BL11 BF11 BD11 BD20 JS20 TO20 ADK20 ANG20 AXC20 BGY20 BQU20 CAQ20 CKM20 CUI20 DEE20 DOA20 DXW20 EHS20 ERO20 FBK20 FLG20 FVC20 GEY20 GOU20 GYQ20 HIM20 HSI20 ICE20 IMA20 IVW20 JFS20 JPO20 JZK20 KJG20 KTC20 LCY20 LMU20 LWQ20 MGM20 MQI20 NAE20 NKA20 NTW20 ODS20 ONO20 OXK20 PHG20 PRC20 QAY20 QKU20 QUQ20 REM20 ROI20 RYE20 SIA20 SRW20 TBS20 TLO20 TVK20 UFG20 UPC20 UYY20 VIU20 VSQ20 WCM20 WMI20 WWE20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IT26 SP26 ACL26 AMH26 AWD26 BFZ26 BPV26 BZR26 CJN26 CTJ26 DDF26 DNB26 DWX26 EGT26 EQP26 FAL26 FKH26 FUD26 GDZ26 GNV26 GXR26 HHN26 HRJ26 IBF26 ILB26 IUX26 JET26 JOP26 JYL26 KIH26 KSD26 LBZ26 LLV26 LVR26 MFN26 MPJ26 MZF26 NJB26 NSX26 OCT26 OMP26 OWL26 PGH26 PQD26 PZZ26 QJV26 QTR26 RDN26 RNJ26 RXF26 SHB26 SQX26 TAT26 TKP26 TUL26 UEH26 UOD26 UXZ26 VHV26 VRR26 WBN26 WLJ26 WVF26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BF23:BL23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CA22 BD22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377AE-EDE0-4819-B566-48CDCF4E0A1D}">
  <sheetPr>
    <tabColor rgb="FFFFFFDD"/>
    <pageSetUpPr fitToPage="1"/>
  </sheetPr>
  <dimension ref="A1:FR60"/>
  <sheetViews>
    <sheetView showGridLines="0" view="pageBreakPreview"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693" t="s">
        <v>354</v>
      </c>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c r="AT9" s="693"/>
      <c r="AU9" s="693"/>
      <c r="AV9" s="693"/>
      <c r="AW9" s="693"/>
      <c r="AX9" s="693"/>
      <c r="AY9" s="693"/>
      <c r="AZ9" s="693"/>
      <c r="BA9" s="693"/>
      <c r="BB9" s="42"/>
      <c r="BC9" s="42"/>
      <c r="BD9" s="220"/>
      <c r="BE9" s="694" t="s">
        <v>220</v>
      </c>
      <c r="BF9" s="694"/>
      <c r="BG9" s="694"/>
      <c r="BH9" s="694"/>
      <c r="BI9" s="694"/>
      <c r="BJ9" s="694"/>
      <c r="BK9" s="146"/>
      <c r="BL9" s="695" t="s">
        <v>355</v>
      </c>
      <c r="BM9" s="695"/>
      <c r="BN9" s="695"/>
      <c r="BO9" s="695"/>
      <c r="BP9" s="695"/>
      <c r="BQ9" s="695"/>
      <c r="BR9" s="695"/>
      <c r="BS9" s="695"/>
      <c r="BT9" s="695"/>
      <c r="BU9" s="695"/>
      <c r="BV9" s="695"/>
      <c r="BW9" s="695"/>
      <c r="BX9" s="695"/>
      <c r="BY9" s="225"/>
      <c r="BZ9" s="696" t="s">
        <v>221</v>
      </c>
      <c r="CA9" s="696"/>
      <c r="CB9" s="225"/>
      <c r="CC9" s="697"/>
      <c r="CD9" s="697"/>
      <c r="CE9" s="697"/>
      <c r="CF9" s="697"/>
      <c r="CG9" s="697"/>
      <c r="CH9" s="697"/>
      <c r="CI9" s="697"/>
      <c r="CJ9" s="697"/>
      <c r="CK9" s="697"/>
      <c r="CL9" s="697"/>
      <c r="CM9" s="697"/>
      <c r="CN9" s="697"/>
      <c r="CO9" s="697"/>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358</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673" t="s">
        <v>360</v>
      </c>
      <c r="R15" s="673"/>
      <c r="S15" s="673"/>
      <c r="T15" s="674" t="s">
        <v>298</v>
      </c>
      <c r="U15" s="674"/>
      <c r="V15" s="674"/>
      <c r="W15" s="674"/>
      <c r="X15" s="674"/>
      <c r="Y15" s="674"/>
      <c r="Z15" s="674"/>
      <c r="AA15" s="674"/>
      <c r="AB15" s="674"/>
      <c r="AC15" s="673" t="s">
        <v>232</v>
      </c>
      <c r="AD15" s="673"/>
      <c r="AE15" s="673"/>
      <c r="AF15" s="674" t="s">
        <v>103</v>
      </c>
      <c r="AG15" s="674"/>
      <c r="AH15" s="674"/>
      <c r="AI15" s="674"/>
      <c r="AJ15" s="674"/>
      <c r="AK15" s="674"/>
      <c r="AL15" s="674"/>
      <c r="AM15" s="674"/>
      <c r="AN15" s="674"/>
      <c r="AO15" s="673" t="s">
        <v>232</v>
      </c>
      <c r="AP15" s="673"/>
      <c r="AQ15" s="673"/>
      <c r="AR15" s="674" t="s">
        <v>323</v>
      </c>
      <c r="AS15" s="674"/>
      <c r="AT15" s="674"/>
      <c r="AU15" s="674"/>
      <c r="AV15" s="674"/>
      <c r="AW15" s="674"/>
      <c r="AX15" s="674"/>
      <c r="AY15" s="674"/>
      <c r="AZ15" s="674"/>
      <c r="BA15" s="673" t="s">
        <v>232</v>
      </c>
      <c r="BB15" s="673"/>
      <c r="BC15" s="673"/>
      <c r="BD15" s="674" t="s">
        <v>143</v>
      </c>
      <c r="BE15" s="674"/>
      <c r="BF15" s="674"/>
      <c r="BG15" s="674"/>
      <c r="BH15" s="674"/>
      <c r="BI15" s="674"/>
      <c r="BJ15" s="674"/>
      <c r="BK15" s="674"/>
      <c r="BL15" s="674"/>
      <c r="BM15" s="673" t="s">
        <v>232</v>
      </c>
      <c r="BN15" s="673"/>
      <c r="BO15" s="673"/>
      <c r="BP15" s="674" t="s">
        <v>336</v>
      </c>
      <c r="BQ15" s="674"/>
      <c r="BR15" s="674"/>
      <c r="BS15" s="674"/>
      <c r="BT15" s="674"/>
      <c r="BU15" s="674"/>
      <c r="BV15" s="674"/>
      <c r="BW15" s="674"/>
      <c r="BX15" s="674"/>
      <c r="BY15" s="673" t="s">
        <v>232</v>
      </c>
      <c r="BZ15" s="673"/>
      <c r="CA15" s="673"/>
      <c r="CB15" s="674" t="s">
        <v>158</v>
      </c>
      <c r="CC15" s="674"/>
      <c r="CD15" s="674"/>
      <c r="CE15" s="674"/>
      <c r="CF15" s="674"/>
      <c r="CG15" s="674"/>
      <c r="CH15" s="674"/>
      <c r="CI15" s="674"/>
      <c r="CJ15" s="674"/>
      <c r="CK15" s="674"/>
      <c r="CL15" s="674"/>
      <c r="CP15" s="223"/>
      <c r="CQ15" s="42"/>
      <c r="CR15" s="42"/>
      <c r="CS15" s="42"/>
      <c r="CT15" s="313"/>
      <c r="CU15" s="313"/>
      <c r="CV15" s="313"/>
      <c r="CW15" s="313"/>
      <c r="CX15" s="313"/>
      <c r="CY15" s="313"/>
      <c r="CZ15" s="313"/>
      <c r="DA15" s="313"/>
      <c r="DB15" s="313"/>
      <c r="DC15" s="313"/>
      <c r="DD15" s="313"/>
      <c r="DE15" s="313"/>
      <c r="DF15" s="313"/>
      <c r="DG15" s="313"/>
      <c r="DH15" s="313"/>
      <c r="DI15" s="313"/>
      <c r="DJ15" s="313"/>
      <c r="DK15" s="313"/>
      <c r="DL15" s="313"/>
      <c r="DM15" s="313"/>
      <c r="DN15" s="313"/>
      <c r="DO15" s="313"/>
      <c r="DP15" s="313"/>
      <c r="DQ15" s="313"/>
      <c r="DR15" s="313"/>
      <c r="DS15" s="313"/>
      <c r="DT15" s="313"/>
      <c r="DU15" s="313"/>
      <c r="DV15" s="313"/>
      <c r="DW15" s="313"/>
      <c r="DX15" s="313"/>
      <c r="DY15" s="313"/>
      <c r="DZ15" s="313"/>
      <c r="EA15" s="313"/>
      <c r="EB15" s="313"/>
      <c r="EC15" s="313"/>
      <c r="ED15" s="313"/>
      <c r="EE15" s="313"/>
      <c r="EF15" s="313"/>
      <c r="EG15" s="313"/>
      <c r="EH15" s="313"/>
      <c r="EI15" s="313"/>
      <c r="EJ15" s="313"/>
      <c r="EK15" s="313"/>
      <c r="EL15" s="313"/>
      <c r="EM15" s="313"/>
      <c r="EN15" s="313"/>
      <c r="EO15" s="313"/>
      <c r="EP15" s="313"/>
      <c r="EQ15" s="313"/>
      <c r="ER15" s="313"/>
      <c r="ES15" s="313"/>
      <c r="ET15" s="313"/>
      <c r="EU15" s="313"/>
      <c r="EV15" s="313"/>
      <c r="EW15" s="313"/>
      <c r="EX15" s="313"/>
      <c r="EY15" s="313"/>
      <c r="EZ15" s="313"/>
      <c r="FA15" s="313"/>
      <c r="FB15" s="313"/>
      <c r="FC15" s="313"/>
      <c r="FD15" s="313"/>
      <c r="FE15" s="313"/>
      <c r="FF15" s="313"/>
      <c r="FG15" s="313"/>
      <c r="FH15" s="313"/>
      <c r="FI15" s="313"/>
      <c r="FJ15" s="313"/>
      <c r="FK15" s="313"/>
      <c r="FL15" s="313"/>
      <c r="FM15" s="313"/>
      <c r="FN15" s="313"/>
      <c r="FO15" s="313"/>
      <c r="FP15" s="313"/>
      <c r="FQ15" s="313"/>
      <c r="FR15" s="313"/>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681">
        <v>100</v>
      </c>
      <c r="R17" s="681"/>
      <c r="S17" s="681"/>
      <c r="T17" s="681"/>
      <c r="U17" s="681"/>
      <c r="V17" s="681"/>
      <c r="W17" s="681"/>
      <c r="X17" s="681"/>
      <c r="Y17" s="681"/>
      <c r="Z17" s="681"/>
      <c r="AA17" s="681"/>
      <c r="AB17" s="68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673" t="s">
        <v>360</v>
      </c>
      <c r="R21" s="673"/>
      <c r="S21" s="673"/>
      <c r="T21" s="675" t="s">
        <v>363</v>
      </c>
      <c r="U21" s="675"/>
      <c r="V21" s="675"/>
      <c r="W21" s="675"/>
      <c r="X21" s="675"/>
      <c r="Y21" s="673" t="s">
        <v>232</v>
      </c>
      <c r="Z21" s="673"/>
      <c r="AA21" s="673"/>
      <c r="AB21" s="675" t="s">
        <v>364</v>
      </c>
      <c r="AC21" s="675"/>
      <c r="AD21" s="675"/>
      <c r="AE21" s="675"/>
      <c r="AF21" s="675"/>
      <c r="AG21" s="673" t="s">
        <v>232</v>
      </c>
      <c r="AH21" s="673"/>
      <c r="AI21" s="673"/>
      <c r="AJ21" s="675" t="s">
        <v>365</v>
      </c>
      <c r="AK21" s="675"/>
      <c r="AL21" s="675"/>
      <c r="AM21" s="675"/>
      <c r="AN21" s="675"/>
      <c r="AO21" s="673" t="s">
        <v>232</v>
      </c>
      <c r="AP21" s="673"/>
      <c r="AQ21" s="673"/>
      <c r="AR21" s="675" t="s">
        <v>366</v>
      </c>
      <c r="AS21" s="675"/>
      <c r="AT21" s="675"/>
      <c r="AU21" s="675"/>
      <c r="AV21" s="675"/>
      <c r="AW21" s="673" t="s">
        <v>360</v>
      </c>
      <c r="AX21" s="673"/>
      <c r="AY21" s="673"/>
      <c r="AZ21" s="675" t="s">
        <v>367</v>
      </c>
      <c r="BA21" s="675"/>
      <c r="BB21" s="675"/>
      <c r="BC21" s="675"/>
      <c r="BD21" s="675"/>
      <c r="BE21" s="675"/>
      <c r="BF21" s="676" t="s">
        <v>368</v>
      </c>
      <c r="BG21" s="676"/>
      <c r="BH21" s="676"/>
      <c r="BI21" s="676"/>
      <c r="BJ21" s="676"/>
      <c r="BK21" s="676"/>
      <c r="BL21" s="676"/>
      <c r="BM21" s="676"/>
      <c r="BN21" s="676"/>
      <c r="BO21" s="676"/>
      <c r="BP21" s="676"/>
      <c r="BQ21" s="676"/>
      <c r="BR21" s="676"/>
      <c r="BS21" s="676"/>
      <c r="BT21" s="676"/>
      <c r="BU21" s="676"/>
      <c r="BV21" s="676"/>
      <c r="BW21" s="676"/>
      <c r="BX21" s="676"/>
      <c r="BY21" s="676"/>
      <c r="BZ21" s="676"/>
      <c r="CA21" s="676"/>
      <c r="CB21" s="676"/>
      <c r="CC21" s="676"/>
      <c r="CD21" s="676"/>
      <c r="CE21" s="676"/>
      <c r="CF21" s="676"/>
      <c r="CG21" s="676"/>
      <c r="CH21" s="676"/>
      <c r="CI21" s="676"/>
      <c r="CJ21" s="676"/>
      <c r="CK21" s="676"/>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673" t="s">
        <v>232</v>
      </c>
      <c r="R23" s="673"/>
      <c r="S23" s="673"/>
      <c r="T23" s="674" t="s">
        <v>371</v>
      </c>
      <c r="U23" s="674"/>
      <c r="V23" s="674"/>
      <c r="W23" s="674"/>
      <c r="X23" s="674"/>
      <c r="Y23" s="674"/>
      <c r="Z23" s="674"/>
      <c r="AA23" s="674"/>
      <c r="AB23" s="674"/>
      <c r="AC23" s="673" t="s">
        <v>360</v>
      </c>
      <c r="AD23" s="673"/>
      <c r="AE23" s="673"/>
      <c r="AF23" s="674" t="s">
        <v>372</v>
      </c>
      <c r="AG23" s="674"/>
      <c r="AH23" s="674"/>
      <c r="AI23" s="674"/>
      <c r="AJ23" s="674"/>
      <c r="AK23" s="674"/>
      <c r="AL23" s="674"/>
      <c r="AM23" s="674"/>
      <c r="AN23" s="674"/>
      <c r="AO23" s="673" t="s">
        <v>232</v>
      </c>
      <c r="AP23" s="673"/>
      <c r="AQ23" s="673"/>
      <c r="AR23" s="674" t="s">
        <v>373</v>
      </c>
      <c r="AS23" s="674"/>
      <c r="AT23" s="674"/>
      <c r="AU23" s="674"/>
      <c r="AV23" s="674"/>
      <c r="AW23" s="674"/>
      <c r="AX23" s="674"/>
      <c r="AY23" s="674"/>
      <c r="AZ23" s="674"/>
      <c r="BA23" s="673" t="s">
        <v>232</v>
      </c>
      <c r="BB23" s="673"/>
      <c r="BC23" s="673"/>
      <c r="BD23" s="674" t="s">
        <v>374</v>
      </c>
      <c r="BE23" s="674"/>
      <c r="BF23" s="674"/>
      <c r="BG23" s="674"/>
      <c r="BH23" s="674"/>
      <c r="BI23" s="674"/>
      <c r="BJ23" s="674"/>
      <c r="BK23" s="674"/>
      <c r="BL23" s="674"/>
      <c r="BM23" s="673" t="s">
        <v>360</v>
      </c>
      <c r="BN23" s="673"/>
      <c r="BO23" s="673"/>
      <c r="BP23" s="674" t="s">
        <v>375</v>
      </c>
      <c r="BQ23" s="674"/>
      <c r="BR23" s="674"/>
      <c r="BS23" s="674"/>
      <c r="BT23" s="674"/>
      <c r="BU23" s="674"/>
      <c r="BV23" s="674"/>
      <c r="BW23" s="674"/>
      <c r="BX23" s="674"/>
      <c r="BY23" s="12"/>
      <c r="BZ23" s="12"/>
      <c r="CA23" s="12"/>
      <c r="CB23" s="12"/>
      <c r="CC23" s="12"/>
      <c r="CD23" s="12"/>
      <c r="CE23" s="12"/>
      <c r="CF23" s="12"/>
      <c r="CG23" s="12"/>
      <c r="CH23" s="12"/>
      <c r="CI23" s="12"/>
      <c r="CJ23" s="12"/>
      <c r="CK23" s="12"/>
      <c r="CL23" s="12"/>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377</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39"/>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223"/>
      <c r="CQ27" s="42"/>
      <c r="CR27" s="42"/>
      <c r="CS27" s="42"/>
      <c r="CT27" s="42"/>
      <c r="CU27" s="42"/>
      <c r="CV27" s="42"/>
      <c r="CW27" s="42"/>
      <c r="CX27" s="42"/>
      <c r="CY27" s="42"/>
      <c r="CZ27" s="42"/>
      <c r="DA27" s="42"/>
      <c r="DB27" s="220"/>
      <c r="DC27" s="220"/>
      <c r="DD27" s="220"/>
    </row>
    <row r="28" spans="1:147" ht="24.95" customHeight="1">
      <c r="A28" s="251"/>
      <c r="E28" s="216"/>
      <c r="Q28" s="252"/>
      <c r="R28" s="252"/>
      <c r="S28" s="253"/>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36"/>
      <c r="AY28" s="255"/>
      <c r="AZ28" s="42"/>
      <c r="BA28" s="42"/>
      <c r="BB28" s="42"/>
      <c r="BC28" s="42"/>
      <c r="BD28" s="253"/>
      <c r="BE28" s="42"/>
      <c r="BF28" s="42"/>
      <c r="BG28" s="42"/>
      <c r="BH28" s="42"/>
      <c r="BI28" s="42"/>
      <c r="BJ28" s="42"/>
      <c r="BK28" s="42"/>
      <c r="BL28" s="42"/>
      <c r="BM28" s="42"/>
      <c r="BN28" s="42"/>
      <c r="BO28" s="42"/>
      <c r="BP28" s="42"/>
      <c r="BQ28" s="42"/>
      <c r="BR28" s="42"/>
      <c r="BS28" s="253"/>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2"/>
      <c r="M30" s="252"/>
      <c r="N30" s="252"/>
      <c r="O30" s="252"/>
      <c r="P30" s="257"/>
      <c r="Q30" s="257"/>
      <c r="R30" s="257"/>
      <c r="S30" s="257"/>
      <c r="T30" s="258"/>
      <c r="U30" s="258"/>
      <c r="V30" s="259"/>
      <c r="W30" s="259"/>
      <c r="X30" s="252"/>
      <c r="Y30" s="252"/>
      <c r="Z30" s="252"/>
      <c r="AA30" s="260"/>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53"/>
      <c r="M31" s="253"/>
      <c r="N31" s="253"/>
      <c r="O31" s="253"/>
      <c r="P31" s="253"/>
      <c r="Q31" s="253"/>
      <c r="R31" s="261"/>
      <c r="S31" s="253"/>
      <c r="T31" s="253"/>
      <c r="U31" s="252"/>
      <c r="V31" s="259"/>
      <c r="W31" s="259"/>
      <c r="X31" s="259"/>
      <c r="Y31" s="252"/>
      <c r="Z31" s="259"/>
      <c r="AA31" s="259"/>
      <c r="AB31" s="252"/>
      <c r="AC31" s="252"/>
      <c r="AD31" s="252"/>
      <c r="AE31" s="252"/>
      <c r="AF31" s="252"/>
      <c r="AG31" s="252"/>
      <c r="AH31" s="252"/>
      <c r="AI31" s="252"/>
      <c r="AJ31" s="252"/>
      <c r="AK31" s="252"/>
      <c r="AL31" s="252"/>
      <c r="AM31" s="252"/>
      <c r="AN31" s="25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262"/>
      <c r="M32" s="262"/>
      <c r="N32" s="262"/>
      <c r="O32" s="262"/>
      <c r="P32" s="263"/>
      <c r="Q32" s="262"/>
      <c r="R32" s="264"/>
      <c r="S32" s="262"/>
      <c r="T32" s="262"/>
      <c r="U32" s="262"/>
      <c r="V32" s="265"/>
      <c r="W32" s="265"/>
      <c r="X32" s="265"/>
      <c r="Y32" s="263"/>
      <c r="Z32" s="265"/>
      <c r="AA32" s="265"/>
      <c r="AB32" s="263"/>
      <c r="AC32" s="263"/>
      <c r="AD32" s="263"/>
      <c r="AE32" s="263"/>
      <c r="AF32" s="263"/>
      <c r="AG32" s="263"/>
      <c r="AH32" s="263"/>
      <c r="AI32" s="263"/>
      <c r="AJ32" s="263"/>
      <c r="AK32" s="263"/>
      <c r="AL32" s="263"/>
      <c r="AM32" s="263"/>
      <c r="AN32" s="263"/>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56"/>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223"/>
      <c r="CQ33" s="42"/>
      <c r="CR33" s="42"/>
      <c r="CS33" s="42"/>
      <c r="CT33" s="42"/>
      <c r="CU33" s="42"/>
      <c r="CV33" s="42"/>
      <c r="CW33" s="42"/>
      <c r="CX33" s="42"/>
      <c r="CY33" s="42"/>
      <c r="CZ33" s="42"/>
      <c r="DA33" s="42"/>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68"/>
      <c r="O37" s="269"/>
      <c r="P37" s="269"/>
      <c r="Q37" s="269"/>
      <c r="R37" s="270"/>
      <c r="S37" s="270"/>
      <c r="T37" s="270"/>
      <c r="U37" s="270"/>
      <c r="V37" s="270"/>
      <c r="W37" s="253"/>
      <c r="X37" s="253"/>
      <c r="Y37" s="271"/>
      <c r="Z37" s="253"/>
      <c r="AA37" s="253"/>
      <c r="AB37" s="253"/>
      <c r="AC37" s="253"/>
      <c r="AD37" s="253"/>
      <c r="AE37" s="271"/>
      <c r="AF37" s="271"/>
      <c r="AG37" s="271"/>
      <c r="AH37" s="271"/>
      <c r="AI37" s="272"/>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6"/>
      <c r="Y38" s="274"/>
      <c r="Z38" s="274"/>
      <c r="AA38" s="274"/>
      <c r="AB38" s="274"/>
      <c r="AC38" s="274"/>
      <c r="AD38" s="274"/>
      <c r="AE38" s="277"/>
      <c r="AF38" s="277"/>
      <c r="AG38" s="277"/>
      <c r="AH38" s="277"/>
      <c r="AI38" s="278"/>
      <c r="AJ38" s="274"/>
      <c r="AK38" s="275"/>
      <c r="AL38" s="274"/>
      <c r="AM38" s="274"/>
      <c r="AN38" s="274"/>
      <c r="AO38" s="274"/>
      <c r="AP38" s="274"/>
      <c r="AQ38" s="274"/>
      <c r="AR38" s="274"/>
      <c r="AS38" s="274"/>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4"/>
      <c r="P39" s="274"/>
      <c r="Q39" s="274"/>
      <c r="R39" s="274"/>
      <c r="S39" s="274"/>
      <c r="T39" s="274"/>
      <c r="U39" s="274"/>
      <c r="V39" s="274"/>
      <c r="W39" s="275"/>
      <c r="X39" s="270"/>
      <c r="Y39" s="274"/>
      <c r="Z39" s="274"/>
      <c r="AA39" s="274"/>
      <c r="AB39" s="274"/>
      <c r="AC39" s="274"/>
      <c r="AD39" s="274"/>
      <c r="AE39" s="277"/>
      <c r="AF39" s="277"/>
      <c r="AG39" s="277"/>
      <c r="AH39" s="277"/>
      <c r="AI39" s="278"/>
      <c r="AJ39" s="274"/>
      <c r="AK39" s="274"/>
      <c r="AL39" s="274"/>
      <c r="AM39" s="274"/>
      <c r="AN39" s="274"/>
      <c r="AO39" s="274"/>
      <c r="AP39" s="274"/>
      <c r="AQ39" s="274"/>
      <c r="AR39" s="275"/>
      <c r="AS39" s="275"/>
      <c r="AT39" s="274"/>
      <c r="AU39" s="274"/>
      <c r="AV39" s="274"/>
      <c r="AW39" s="274"/>
      <c r="AX39" s="274"/>
      <c r="AY39" s="274"/>
      <c r="AZ39" s="274"/>
      <c r="BA39" s="274"/>
      <c r="BB39" s="274"/>
      <c r="BC39" s="274"/>
      <c r="BD39" s="274"/>
      <c r="BE39" s="274"/>
      <c r="BF39" s="253"/>
      <c r="BG39" s="253"/>
      <c r="BH39" s="253"/>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66"/>
      <c r="B40" s="220"/>
      <c r="C40" s="220"/>
      <c r="D40" s="220"/>
      <c r="E40" s="42"/>
      <c r="F40" s="220"/>
      <c r="G40" s="220"/>
      <c r="H40" s="220"/>
      <c r="I40" s="220"/>
      <c r="J40" s="220"/>
      <c r="K40" s="220"/>
      <c r="L40" s="220"/>
      <c r="M40" s="220"/>
      <c r="N40" s="273"/>
      <c r="O40" s="275"/>
      <c r="P40" s="275"/>
      <c r="Q40" s="275"/>
      <c r="R40" s="274"/>
      <c r="S40" s="274"/>
      <c r="T40" s="274"/>
      <c r="U40" s="274"/>
      <c r="V40" s="275"/>
      <c r="W40" s="274"/>
      <c r="X40" s="27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67"/>
      <c r="CQ40" s="220"/>
      <c r="CR40" s="220"/>
      <c r="CS40" s="220"/>
      <c r="CT40" s="220"/>
      <c r="CU40" s="220"/>
      <c r="CV40" s="220"/>
      <c r="CW40" s="220"/>
      <c r="CX40" s="220"/>
      <c r="CY40" s="220"/>
      <c r="CZ40" s="220"/>
      <c r="DA40" s="220"/>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c r="A46" s="280"/>
      <c r="E46" s="216"/>
      <c r="CP46" s="281"/>
      <c r="CQ46" s="42"/>
      <c r="CR46" s="42"/>
      <c r="CS46" s="42"/>
      <c r="CT46" s="42"/>
      <c r="CU46" s="42"/>
      <c r="CV46" s="42"/>
      <c r="CW46" s="42"/>
      <c r="CX46" s="42"/>
      <c r="CY46" s="42"/>
      <c r="CZ46" s="42"/>
      <c r="DA46" s="42"/>
      <c r="DB46" s="220"/>
      <c r="DC46" s="220"/>
      <c r="DD46" s="220"/>
    </row>
    <row r="47" spans="1:108" ht="24.95" customHeight="1" thickBot="1">
      <c r="A47" s="280"/>
      <c r="B47" s="313" t="s">
        <v>379</v>
      </c>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281"/>
      <c r="CQ47" s="42"/>
      <c r="CR47" s="42"/>
      <c r="CS47" s="42"/>
      <c r="CT47" s="42"/>
      <c r="CU47" s="42"/>
      <c r="CV47" s="42"/>
      <c r="CW47" s="42"/>
      <c r="CX47" s="42"/>
      <c r="CY47" s="42"/>
      <c r="CZ47" s="42"/>
      <c r="DA47" s="42"/>
      <c r="DB47" s="220"/>
      <c r="DC47" s="220"/>
      <c r="DD47" s="220"/>
    </row>
    <row r="48" spans="1:108" ht="24.95" customHeight="1">
      <c r="A48" s="280"/>
      <c r="C48" s="655" t="s">
        <v>380</v>
      </c>
      <c r="D48" s="656"/>
      <c r="E48" s="656"/>
      <c r="F48" s="656"/>
      <c r="G48" s="656"/>
      <c r="H48" s="656"/>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c r="BH48" s="656"/>
      <c r="BI48" s="656"/>
      <c r="BJ48" s="656"/>
      <c r="BK48" s="656"/>
      <c r="BL48" s="656"/>
      <c r="BM48" s="656"/>
      <c r="BN48" s="656"/>
      <c r="BO48" s="656"/>
      <c r="BP48" s="656"/>
      <c r="BQ48" s="656"/>
      <c r="BR48" s="656"/>
      <c r="BS48" s="656"/>
      <c r="BT48" s="656"/>
      <c r="BU48" s="656"/>
      <c r="BV48" s="656"/>
      <c r="BW48" s="656"/>
      <c r="BX48" s="656"/>
      <c r="BY48" s="656"/>
      <c r="BZ48" s="656"/>
      <c r="CA48" s="656"/>
      <c r="CB48" s="656"/>
      <c r="CC48" s="656"/>
      <c r="CD48" s="656"/>
      <c r="CE48" s="656"/>
      <c r="CF48" s="656"/>
      <c r="CG48" s="656"/>
      <c r="CH48" s="656"/>
      <c r="CI48" s="656"/>
      <c r="CJ48" s="656"/>
      <c r="CK48" s="656"/>
      <c r="CL48" s="656"/>
      <c r="CM48" s="656"/>
      <c r="CN48" s="657"/>
      <c r="CP48" s="281"/>
      <c r="CQ48" s="42"/>
      <c r="CR48" s="42"/>
      <c r="CS48" s="42"/>
      <c r="CT48" s="42"/>
      <c r="CU48" s="42"/>
      <c r="CV48" s="42"/>
      <c r="CW48" s="42"/>
      <c r="CX48" s="42"/>
      <c r="CY48" s="42"/>
      <c r="CZ48" s="42"/>
      <c r="DA48" s="42"/>
      <c r="DB48" s="220"/>
      <c r="DC48" s="220"/>
      <c r="DD48" s="220"/>
    </row>
    <row r="49" spans="1:108" ht="24.95" customHeight="1">
      <c r="A49" s="239"/>
      <c r="C49" s="658"/>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c r="BI49" s="659"/>
      <c r="BJ49" s="659"/>
      <c r="BK49" s="659"/>
      <c r="BL49" s="659"/>
      <c r="BM49" s="659"/>
      <c r="BN49" s="659"/>
      <c r="BO49" s="659"/>
      <c r="BP49" s="659"/>
      <c r="BQ49" s="659"/>
      <c r="BR49" s="659"/>
      <c r="BS49" s="659"/>
      <c r="BT49" s="659"/>
      <c r="BU49" s="659"/>
      <c r="BV49" s="659"/>
      <c r="BW49" s="659"/>
      <c r="BX49" s="659"/>
      <c r="BY49" s="659"/>
      <c r="BZ49" s="659"/>
      <c r="CA49" s="659"/>
      <c r="CB49" s="659"/>
      <c r="CC49" s="659"/>
      <c r="CD49" s="659"/>
      <c r="CE49" s="659"/>
      <c r="CF49" s="659"/>
      <c r="CG49" s="659"/>
      <c r="CH49" s="659"/>
      <c r="CI49" s="659"/>
      <c r="CJ49" s="659"/>
      <c r="CK49" s="659"/>
      <c r="CL49" s="659"/>
      <c r="CM49" s="659"/>
      <c r="CN49" s="660"/>
      <c r="CP49" s="223"/>
      <c r="CQ49" s="42"/>
      <c r="CR49" s="42"/>
      <c r="CS49" s="42"/>
      <c r="CT49" s="42"/>
      <c r="CU49" s="42"/>
      <c r="CV49" s="42"/>
      <c r="CW49" s="42"/>
      <c r="CX49" s="42"/>
      <c r="CY49" s="42"/>
      <c r="CZ49" s="42"/>
      <c r="DA49" s="42"/>
      <c r="DB49" s="220"/>
      <c r="DC49" s="220"/>
      <c r="DD49" s="220"/>
    </row>
    <row r="50" spans="1:108" ht="24.95" customHeight="1">
      <c r="A50" s="239"/>
      <c r="B50" s="39"/>
      <c r="C50" s="658"/>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659"/>
      <c r="AU50" s="659"/>
      <c r="AV50" s="659"/>
      <c r="AW50" s="659"/>
      <c r="AX50" s="659"/>
      <c r="AY50" s="659"/>
      <c r="AZ50" s="659"/>
      <c r="BA50" s="659"/>
      <c r="BB50" s="659"/>
      <c r="BC50" s="659"/>
      <c r="BD50" s="659"/>
      <c r="BE50" s="659"/>
      <c r="BF50" s="659"/>
      <c r="BG50" s="659"/>
      <c r="BH50" s="659"/>
      <c r="BI50" s="659"/>
      <c r="BJ50" s="659"/>
      <c r="BK50" s="659"/>
      <c r="BL50" s="659"/>
      <c r="BM50" s="659"/>
      <c r="BN50" s="659"/>
      <c r="BO50" s="659"/>
      <c r="BP50" s="659"/>
      <c r="BQ50" s="659"/>
      <c r="BR50" s="659"/>
      <c r="BS50" s="659"/>
      <c r="BT50" s="659"/>
      <c r="BU50" s="659"/>
      <c r="BV50" s="659"/>
      <c r="BW50" s="659"/>
      <c r="BX50" s="659"/>
      <c r="BY50" s="659"/>
      <c r="BZ50" s="659"/>
      <c r="CA50" s="659"/>
      <c r="CB50" s="659"/>
      <c r="CC50" s="659"/>
      <c r="CD50" s="659"/>
      <c r="CE50" s="659"/>
      <c r="CF50" s="659"/>
      <c r="CG50" s="659"/>
      <c r="CH50" s="659"/>
      <c r="CI50" s="659"/>
      <c r="CJ50" s="659"/>
      <c r="CK50" s="659"/>
      <c r="CL50" s="659"/>
      <c r="CM50" s="659"/>
      <c r="CN50" s="660"/>
      <c r="CO50" s="39"/>
      <c r="CP50" s="223"/>
      <c r="CQ50" s="42"/>
      <c r="CR50" s="42"/>
      <c r="CS50" s="42"/>
      <c r="CT50" s="42"/>
      <c r="CU50" s="42"/>
      <c r="CV50" s="42"/>
      <c r="CW50" s="42"/>
      <c r="CX50" s="42"/>
      <c r="CY50" s="42"/>
      <c r="CZ50" s="42"/>
      <c r="DA50" s="42"/>
      <c r="DB50" s="220"/>
      <c r="DC50" s="220"/>
      <c r="DD50" s="220"/>
    </row>
    <row r="51" spans="1:108" ht="24.95" customHeight="1">
      <c r="A51" s="239"/>
      <c r="B51" s="58"/>
      <c r="C51" s="658"/>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c r="BP51" s="659"/>
      <c r="BQ51" s="659"/>
      <c r="BR51" s="659"/>
      <c r="BS51" s="659"/>
      <c r="BT51" s="659"/>
      <c r="BU51" s="659"/>
      <c r="BV51" s="659"/>
      <c r="BW51" s="659"/>
      <c r="BX51" s="659"/>
      <c r="BY51" s="659"/>
      <c r="BZ51" s="659"/>
      <c r="CA51" s="659"/>
      <c r="CB51" s="659"/>
      <c r="CC51" s="659"/>
      <c r="CD51" s="659"/>
      <c r="CE51" s="659"/>
      <c r="CF51" s="659"/>
      <c r="CG51" s="659"/>
      <c r="CH51" s="659"/>
      <c r="CI51" s="659"/>
      <c r="CJ51" s="659"/>
      <c r="CK51" s="659"/>
      <c r="CL51" s="659"/>
      <c r="CM51" s="659"/>
      <c r="CN51" s="660"/>
      <c r="CO51" s="12"/>
      <c r="CP51" s="223"/>
      <c r="CQ51" s="42"/>
      <c r="CR51" s="42"/>
      <c r="CS51" s="42"/>
      <c r="CT51" s="42"/>
      <c r="CU51" s="42"/>
      <c r="CV51" s="42"/>
      <c r="CW51" s="42"/>
      <c r="CX51" s="42"/>
      <c r="CY51" s="42"/>
      <c r="CZ51" s="42"/>
      <c r="DA51" s="42"/>
      <c r="DB51" s="220"/>
      <c r="DC51" s="220"/>
      <c r="DD51" s="220"/>
    </row>
    <row r="52" spans="1:108" ht="24.95" customHeight="1">
      <c r="A52" s="239"/>
      <c r="B52" s="58"/>
      <c r="C52" s="658"/>
      <c r="D52" s="659"/>
      <c r="E52" s="659"/>
      <c r="F52" s="659"/>
      <c r="G52" s="659"/>
      <c r="H52" s="659"/>
      <c r="I52" s="659"/>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c r="CB52" s="659"/>
      <c r="CC52" s="659"/>
      <c r="CD52" s="659"/>
      <c r="CE52" s="659"/>
      <c r="CF52" s="659"/>
      <c r="CG52" s="659"/>
      <c r="CH52" s="659"/>
      <c r="CI52" s="659"/>
      <c r="CJ52" s="659"/>
      <c r="CK52" s="659"/>
      <c r="CL52" s="659"/>
      <c r="CM52" s="659"/>
      <c r="CN52" s="660"/>
      <c r="CO52" s="12"/>
      <c r="CP52" s="223"/>
      <c r="CQ52" s="42"/>
      <c r="CR52" s="42"/>
      <c r="CS52" s="42"/>
      <c r="CT52" s="42"/>
      <c r="CU52" s="42"/>
      <c r="CV52" s="42"/>
      <c r="CW52" s="42"/>
      <c r="CX52" s="42"/>
      <c r="CY52" s="42"/>
      <c r="CZ52" s="42"/>
      <c r="DA52" s="42"/>
      <c r="DB52" s="220"/>
      <c r="DC52" s="220"/>
      <c r="DD52" s="220"/>
    </row>
    <row r="53" spans="1:108" ht="24.95" customHeight="1" thickBot="1">
      <c r="A53" s="251"/>
      <c r="B53" s="282"/>
      <c r="C53" s="661"/>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O53" s="662"/>
      <c r="AP53" s="662"/>
      <c r="AQ53" s="662"/>
      <c r="AR53" s="662"/>
      <c r="AS53" s="662"/>
      <c r="AT53" s="662"/>
      <c r="AU53" s="662"/>
      <c r="AV53" s="662"/>
      <c r="AW53" s="662"/>
      <c r="AX53" s="662"/>
      <c r="AY53" s="662"/>
      <c r="AZ53" s="662"/>
      <c r="BA53" s="662"/>
      <c r="BB53" s="662"/>
      <c r="BC53" s="662"/>
      <c r="BD53" s="662"/>
      <c r="BE53" s="662"/>
      <c r="BF53" s="662"/>
      <c r="BG53" s="662"/>
      <c r="BH53" s="662"/>
      <c r="BI53" s="662"/>
      <c r="BJ53" s="662"/>
      <c r="BK53" s="662"/>
      <c r="BL53" s="662"/>
      <c r="BM53" s="662"/>
      <c r="BN53" s="662"/>
      <c r="BO53" s="662"/>
      <c r="BP53" s="662"/>
      <c r="BQ53" s="662"/>
      <c r="BR53" s="662"/>
      <c r="BS53" s="662"/>
      <c r="BT53" s="662"/>
      <c r="BU53" s="662"/>
      <c r="BV53" s="662"/>
      <c r="BW53" s="662"/>
      <c r="BX53" s="662"/>
      <c r="BY53" s="662"/>
      <c r="BZ53" s="662"/>
      <c r="CA53" s="662"/>
      <c r="CB53" s="662"/>
      <c r="CC53" s="662"/>
      <c r="CD53" s="662"/>
      <c r="CE53" s="662"/>
      <c r="CF53" s="662"/>
      <c r="CG53" s="662"/>
      <c r="CH53" s="662"/>
      <c r="CI53" s="662"/>
      <c r="CJ53" s="662"/>
      <c r="CK53" s="662"/>
      <c r="CL53" s="662"/>
      <c r="CM53" s="662"/>
      <c r="CN53" s="663"/>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objects="1" scenarios="1"/>
  <mergeCells count="65">
    <mergeCell ref="A11:CP11"/>
    <mergeCell ref="B12:C12"/>
    <mergeCell ref="B13:P13"/>
    <mergeCell ref="Q13:CL13"/>
    <mergeCell ref="A1:CP3"/>
    <mergeCell ref="A4:AN5"/>
    <mergeCell ref="BC4:CP5"/>
    <mergeCell ref="A7:CP7"/>
    <mergeCell ref="B9:I9"/>
    <mergeCell ref="J9:BA9"/>
    <mergeCell ref="BE9:BJ9"/>
    <mergeCell ref="BL9:BX9"/>
    <mergeCell ref="BZ9:CA9"/>
    <mergeCell ref="CC9:CO9"/>
    <mergeCell ref="B14:C14"/>
    <mergeCell ref="BY15:CA15"/>
    <mergeCell ref="CB15:CL15"/>
    <mergeCell ref="CT15:FR15"/>
    <mergeCell ref="B16:C16"/>
    <mergeCell ref="BA15:BC15"/>
    <mergeCell ref="BD15:BL15"/>
    <mergeCell ref="BM15:BO15"/>
    <mergeCell ref="BP15:BX15"/>
    <mergeCell ref="AC15:AE15"/>
    <mergeCell ref="AF15:AN15"/>
    <mergeCell ref="B17:P17"/>
    <mergeCell ref="Q17:AB17"/>
    <mergeCell ref="AC17:AF17"/>
    <mergeCell ref="AO15:AQ15"/>
    <mergeCell ref="AR15:AZ15"/>
    <mergeCell ref="B15:P15"/>
    <mergeCell ref="Q15:S15"/>
    <mergeCell ref="T15:AB15"/>
    <mergeCell ref="B18:C18"/>
    <mergeCell ref="A19:CP19"/>
    <mergeCell ref="B20:CO20"/>
    <mergeCell ref="B21:P21"/>
    <mergeCell ref="Q21:S21"/>
    <mergeCell ref="T21:X21"/>
    <mergeCell ref="Y21:AA21"/>
    <mergeCell ref="AB21:AF21"/>
    <mergeCell ref="AG21:AI21"/>
    <mergeCell ref="AJ21:AN21"/>
    <mergeCell ref="B23:P23"/>
    <mergeCell ref="Q23:S23"/>
    <mergeCell ref="T23:AB23"/>
    <mergeCell ref="AC23:AE23"/>
    <mergeCell ref="AF23:AN23"/>
    <mergeCell ref="BM23:BO23"/>
    <mergeCell ref="BP23:BX23"/>
    <mergeCell ref="AO21:AQ21"/>
    <mergeCell ref="AR21:AV21"/>
    <mergeCell ref="AW21:AY21"/>
    <mergeCell ref="AZ21:BE21"/>
    <mergeCell ref="BF21:CK21"/>
    <mergeCell ref="Y58:BH59"/>
    <mergeCell ref="AO23:AQ23"/>
    <mergeCell ref="AR23:AZ23"/>
    <mergeCell ref="BA23:BC23"/>
    <mergeCell ref="BD23:BL23"/>
    <mergeCell ref="B25:P25"/>
    <mergeCell ref="B47:CO47"/>
    <mergeCell ref="C48:CN53"/>
    <mergeCell ref="A55:I56"/>
    <mergeCell ref="J55:AC56"/>
  </mergeCells>
  <phoneticPr fontId="2"/>
  <conditionalFormatting sqref="J9 BL9 CC9">
    <cfRule type="notContainsBlanks" dxfId="64" priority="5">
      <formula>LEN(TRIM(J9))&gt;0</formula>
    </cfRule>
  </conditionalFormatting>
  <conditionalFormatting sqref="B12:C12">
    <cfRule type="cellIs" dxfId="63" priority="4" operator="equal">
      <formula>"☑"</formula>
    </cfRule>
  </conditionalFormatting>
  <conditionalFormatting sqref="B14:C14">
    <cfRule type="cellIs" dxfId="62" priority="3" operator="equal">
      <formula>"☑"</formula>
    </cfRule>
  </conditionalFormatting>
  <conditionalFormatting sqref="B16:C16">
    <cfRule type="cellIs" dxfId="61" priority="2" operator="equal">
      <formula>"☑"</formula>
    </cfRule>
  </conditionalFormatting>
  <conditionalFormatting sqref="B16:C16">
    <cfRule type="cellIs" dxfId="60" priority="1" operator="equal">
      <formula>"☑"</formula>
    </cfRule>
  </conditionalFormatting>
  <dataValidations count="3">
    <dataValidation type="textLength" allowBlank="1" showInputMessage="1" showErrorMessage="1" errorTitle="文字数オーバー" error="担当者名は各6文字までしか入力できません" sqref="BL9 CC9" xr:uid="{00435059-AA6D-4E8C-A0BA-C13D618BE870}">
      <formula1>1</formula1>
      <formula2>6</formula2>
    </dataValidation>
    <dataValidation imeMode="on" allowBlank="1" showInputMessage="1" showErrorMessage="1" sqref="BZ9" xr:uid="{371B60D6-EF45-49C6-9B24-D581B56A2B42}"/>
    <dataValidation type="list" allowBlank="1" showInputMessage="1" showErrorMessage="1" sqref="Q15:S15 AC15:AE15 AO15:AQ15 BA15:BC15 BM15:BO15 BY15:CA15 Q21:S21 AO21:AQ21 Y21:AA21 AG21:AI21 AW21:AY21 Q23:S23 AC23:AE23 AO23:AQ23 BA23:BC23 BM23:BO23" xr:uid="{EFED402D-ADB0-45EE-BED6-09B496E64809}">
      <formula1>"□,☑"</formula1>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2B77-969E-4A99-A3F9-FBBB7A00FF6F}">
  <sheetPr>
    <tabColor rgb="FFFFFFDD"/>
    <pageSetUpPr fitToPage="1"/>
  </sheetPr>
  <dimension ref="A1:FR60"/>
  <sheetViews>
    <sheetView showGridLines="0" view="pageBreakPreview" topLeftCell="A23" zoomScale="80" zoomScaleNormal="75" zoomScaleSheetLayoutView="80" workbookViewId="0">
      <selection activeCell="DM18" sqref="DM18"/>
    </sheetView>
  </sheetViews>
  <sheetFormatPr defaultColWidth="1.625" defaultRowHeight="24.95" customHeight="1"/>
  <cols>
    <col min="1" max="4" width="1.625" style="216"/>
    <col min="6" max="16384" width="1.625" style="216"/>
  </cols>
  <sheetData>
    <row r="1" spans="1:174" ht="24.95" customHeight="1">
      <c r="A1" s="683" t="s">
        <v>351</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215"/>
      <c r="CR1" s="215"/>
      <c r="CS1" s="215"/>
      <c r="CT1" s="215"/>
      <c r="CU1" s="215"/>
      <c r="CV1" s="215"/>
      <c r="CW1" s="215"/>
      <c r="CX1" s="215"/>
      <c r="CY1" s="215"/>
      <c r="CZ1" s="215"/>
      <c r="DA1" s="215"/>
      <c r="DB1" s="215"/>
      <c r="DC1" s="215"/>
      <c r="DD1" s="215"/>
    </row>
    <row r="2" spans="1:174" ht="24.95" customHeight="1">
      <c r="A2" s="683"/>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215"/>
      <c r="CR2" s="215"/>
      <c r="CS2" s="215"/>
      <c r="CT2" s="215"/>
      <c r="CU2" s="215"/>
      <c r="CV2" s="215"/>
      <c r="CW2" s="215"/>
      <c r="CX2" s="215"/>
      <c r="CY2" s="215"/>
      <c r="CZ2" s="215"/>
      <c r="DA2" s="215"/>
      <c r="DB2" s="215"/>
      <c r="DC2" s="215"/>
      <c r="DD2" s="215"/>
    </row>
    <row r="3" spans="1:174" ht="24.95" customHeight="1" thickBot="1">
      <c r="A3" s="683"/>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215"/>
      <c r="CR3" s="215"/>
      <c r="CS3" s="215"/>
      <c r="CT3" s="215"/>
      <c r="CU3" s="215"/>
    </row>
    <row r="4" spans="1:174" ht="24.95" customHeight="1" thickTop="1">
      <c r="A4" s="684" t="s">
        <v>352</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5"/>
      <c r="AJ4" s="685"/>
      <c r="AK4" s="685"/>
      <c r="AL4" s="685"/>
      <c r="AM4" s="685"/>
      <c r="AN4" s="686"/>
      <c r="BC4" s="690"/>
      <c r="BD4" s="691"/>
      <c r="BE4" s="691"/>
      <c r="BF4" s="691"/>
      <c r="BG4" s="691"/>
      <c r="BH4" s="691"/>
      <c r="BI4" s="691"/>
      <c r="BJ4" s="691"/>
      <c r="BK4" s="691"/>
      <c r="BL4" s="691"/>
      <c r="BM4" s="691"/>
      <c r="BN4" s="691"/>
      <c r="BO4" s="691"/>
      <c r="BP4" s="691"/>
      <c r="BQ4" s="691"/>
      <c r="BR4" s="691"/>
      <c r="BS4" s="691"/>
      <c r="BT4" s="691"/>
      <c r="BU4" s="691"/>
      <c r="BV4" s="691"/>
      <c r="BW4" s="691"/>
      <c r="BX4" s="691"/>
      <c r="BY4" s="691"/>
      <c r="BZ4" s="691"/>
      <c r="CA4" s="691"/>
      <c r="CB4" s="691"/>
      <c r="CC4" s="691"/>
      <c r="CD4" s="691"/>
      <c r="CE4" s="691"/>
      <c r="CF4" s="691"/>
      <c r="CG4" s="691"/>
      <c r="CH4" s="691"/>
      <c r="CI4" s="691"/>
      <c r="CJ4" s="691"/>
      <c r="CK4" s="691"/>
      <c r="CL4" s="691"/>
      <c r="CM4" s="691"/>
      <c r="CN4" s="691"/>
      <c r="CO4" s="691"/>
      <c r="CP4" s="691"/>
    </row>
    <row r="5" spans="1:174" s="217" customFormat="1" ht="24.95" customHeight="1" thickBot="1">
      <c r="A5" s="687"/>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9"/>
      <c r="BC5" s="691"/>
      <c r="BD5" s="691"/>
      <c r="BE5" s="691"/>
      <c r="BF5" s="691"/>
      <c r="BG5" s="691"/>
      <c r="BH5" s="691"/>
      <c r="BI5" s="691"/>
      <c r="BJ5" s="691"/>
      <c r="BK5" s="691"/>
      <c r="BL5" s="691"/>
      <c r="BM5" s="691"/>
      <c r="BN5" s="691"/>
      <c r="BO5" s="691"/>
      <c r="BP5" s="691"/>
      <c r="BQ5" s="691"/>
      <c r="BR5" s="691"/>
      <c r="BS5" s="691"/>
      <c r="BT5" s="691"/>
      <c r="BU5" s="691"/>
      <c r="BV5" s="691"/>
      <c r="BW5" s="691"/>
      <c r="BX5" s="691"/>
      <c r="BY5" s="691"/>
      <c r="BZ5" s="691"/>
      <c r="CA5" s="691"/>
      <c r="CB5" s="691"/>
      <c r="CC5" s="691"/>
      <c r="CD5" s="691"/>
      <c r="CE5" s="691"/>
      <c r="CF5" s="691"/>
      <c r="CG5" s="691"/>
      <c r="CH5" s="691"/>
      <c r="CI5" s="691"/>
      <c r="CJ5" s="691"/>
      <c r="CK5" s="691"/>
      <c r="CL5" s="691"/>
      <c r="CM5" s="691"/>
      <c r="CN5" s="691"/>
      <c r="CO5" s="691"/>
      <c r="CP5" s="691"/>
      <c r="CV5" s="215"/>
      <c r="CW5" s="215"/>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c r="EI5" s="216"/>
      <c r="EJ5" s="216"/>
    </row>
    <row r="6" spans="1:174" s="217" customFormat="1" ht="9.9499999999999993" customHeight="1" thickTop="1" thickBot="1">
      <c r="A6" s="218"/>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row>
    <row r="7" spans="1:174" ht="24.95" customHeight="1">
      <c r="A7" s="678" t="s">
        <v>353</v>
      </c>
      <c r="B7" s="679"/>
      <c r="C7" s="679"/>
      <c r="D7" s="679"/>
      <c r="E7" s="679"/>
      <c r="F7" s="679"/>
      <c r="G7" s="679"/>
      <c r="H7" s="679"/>
      <c r="I7" s="679"/>
      <c r="J7" s="679"/>
      <c r="K7" s="679"/>
      <c r="L7" s="679"/>
      <c r="M7" s="679"/>
      <c r="N7" s="679"/>
      <c r="O7" s="679"/>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79"/>
      <c r="BE7" s="679"/>
      <c r="BF7" s="679"/>
      <c r="BG7" s="679"/>
      <c r="BH7" s="679"/>
      <c r="BI7" s="679"/>
      <c r="BJ7" s="679"/>
      <c r="BK7" s="679"/>
      <c r="BL7" s="679"/>
      <c r="BM7" s="679"/>
      <c r="BN7" s="679"/>
      <c r="BO7" s="679"/>
      <c r="BP7" s="679"/>
      <c r="BQ7" s="679"/>
      <c r="BR7" s="679"/>
      <c r="BS7" s="679"/>
      <c r="BT7" s="679"/>
      <c r="BU7" s="679"/>
      <c r="BV7" s="679"/>
      <c r="BW7" s="679"/>
      <c r="BX7" s="679"/>
      <c r="BY7" s="679"/>
      <c r="BZ7" s="679"/>
      <c r="CA7" s="679"/>
      <c r="CB7" s="679"/>
      <c r="CC7" s="679"/>
      <c r="CD7" s="679"/>
      <c r="CE7" s="679"/>
      <c r="CF7" s="679"/>
      <c r="CG7" s="679"/>
      <c r="CH7" s="679"/>
      <c r="CI7" s="679"/>
      <c r="CJ7" s="679"/>
      <c r="CK7" s="679"/>
      <c r="CL7" s="679"/>
      <c r="CM7" s="679"/>
      <c r="CN7" s="679"/>
      <c r="CO7" s="679"/>
      <c r="CP7" s="680"/>
      <c r="CQ7" s="42"/>
      <c r="CR7" s="42"/>
      <c r="CS7" s="42"/>
      <c r="CT7" s="42"/>
      <c r="CU7" s="42"/>
      <c r="CV7" s="215"/>
      <c r="CW7" s="215"/>
    </row>
    <row r="8" spans="1:174" ht="9.9499999999999993" customHeight="1">
      <c r="A8" s="219"/>
      <c r="B8" s="220"/>
      <c r="C8" s="221"/>
      <c r="D8" s="221"/>
      <c r="E8" s="221"/>
      <c r="F8" s="221"/>
      <c r="G8" s="221"/>
      <c r="H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223"/>
      <c r="CQ8" s="42"/>
      <c r="CR8" s="42"/>
      <c r="CS8" s="42"/>
      <c r="CT8" s="42"/>
      <c r="CU8" s="42"/>
    </row>
    <row r="9" spans="1:174" ht="39.950000000000003" customHeight="1">
      <c r="A9" s="224"/>
      <c r="B9" s="692" t="s">
        <v>217</v>
      </c>
      <c r="C9" s="692"/>
      <c r="D9" s="692"/>
      <c r="E9" s="692"/>
      <c r="F9" s="692"/>
      <c r="G9" s="692"/>
      <c r="H9" s="692"/>
      <c r="I9" s="69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42"/>
      <c r="BC9" s="42"/>
      <c r="BD9" s="220"/>
      <c r="BE9" s="694" t="s">
        <v>220</v>
      </c>
      <c r="BF9" s="694"/>
      <c r="BG9" s="694"/>
      <c r="BH9" s="694"/>
      <c r="BI9" s="694"/>
      <c r="BJ9" s="694"/>
      <c r="BK9" s="146"/>
      <c r="BL9" s="713"/>
      <c r="BM9" s="713"/>
      <c r="BN9" s="713"/>
      <c r="BO9" s="713"/>
      <c r="BP9" s="713"/>
      <c r="BQ9" s="713"/>
      <c r="BR9" s="713"/>
      <c r="BS9" s="713"/>
      <c r="BT9" s="713"/>
      <c r="BU9" s="713"/>
      <c r="BV9" s="713"/>
      <c r="BW9" s="713"/>
      <c r="BX9" s="713"/>
      <c r="BY9" s="225"/>
      <c r="BZ9" s="696" t="s">
        <v>221</v>
      </c>
      <c r="CA9" s="696"/>
      <c r="CB9" s="225"/>
      <c r="CC9" s="714"/>
      <c r="CD9" s="714"/>
      <c r="CE9" s="714"/>
      <c r="CF9" s="714"/>
      <c r="CG9" s="714"/>
      <c r="CH9" s="714"/>
      <c r="CI9" s="714"/>
      <c r="CJ9" s="714"/>
      <c r="CK9" s="714"/>
      <c r="CL9" s="714"/>
      <c r="CM9" s="714"/>
      <c r="CN9" s="714"/>
      <c r="CO9" s="714"/>
      <c r="CP9" s="223"/>
      <c r="CQ9" s="42"/>
      <c r="CR9" s="42"/>
      <c r="CS9" s="42"/>
      <c r="CT9" s="42"/>
      <c r="CU9" s="42"/>
      <c r="CV9" s="42"/>
      <c r="CW9" s="42"/>
      <c r="CX9" s="42"/>
    </row>
    <row r="10" spans="1:174" ht="9.9499999999999993" customHeight="1" thickBot="1">
      <c r="A10" s="226"/>
      <c r="B10" s="227"/>
      <c r="C10" s="228"/>
      <c r="D10" s="228"/>
      <c r="E10" s="228"/>
      <c r="F10" s="228"/>
      <c r="G10" s="228"/>
      <c r="H10" s="228"/>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30"/>
      <c r="CQ10" s="42"/>
      <c r="CR10" s="42"/>
      <c r="CS10" s="42"/>
      <c r="CT10" s="42"/>
      <c r="CU10" s="42"/>
      <c r="CV10" s="42"/>
      <c r="CW10" s="42"/>
      <c r="CX10" s="42"/>
    </row>
    <row r="11" spans="1:174" ht="24.95" customHeight="1">
      <c r="A11" s="678" t="s">
        <v>356</v>
      </c>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80"/>
      <c r="CQ11" s="42"/>
      <c r="CR11" s="42"/>
      <c r="CS11" s="42"/>
      <c r="CT11" s="42"/>
      <c r="CU11" s="42"/>
      <c r="CV11" s="42"/>
      <c r="CW11" s="42"/>
      <c r="CX11" s="42"/>
      <c r="CY11" s="42"/>
      <c r="CZ11" s="42"/>
      <c r="DA11" s="42"/>
      <c r="DB11" s="220"/>
      <c r="DC11" s="220"/>
      <c r="DD11" s="220"/>
    </row>
    <row r="12" spans="1:174" ht="20.100000000000001" customHeight="1">
      <c r="A12" s="231"/>
      <c r="B12" s="682"/>
      <c r="C12" s="682"/>
      <c r="D12" s="232"/>
      <c r="E12" s="233"/>
      <c r="F12" s="234"/>
      <c r="G12" s="234"/>
      <c r="H12" s="234"/>
      <c r="I12" s="234"/>
      <c r="J12" s="234"/>
      <c r="K12" s="234"/>
      <c r="L12" s="234"/>
      <c r="M12" s="234"/>
      <c r="N12" s="235"/>
      <c r="O12" s="235"/>
      <c r="P12" s="235"/>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7"/>
      <c r="AP12" s="237"/>
      <c r="AQ12" s="237"/>
      <c r="AR12" s="237"/>
      <c r="AS12" s="237"/>
      <c r="AT12" s="237"/>
      <c r="AU12" s="237"/>
      <c r="AV12" s="237"/>
      <c r="AW12" s="237"/>
      <c r="AX12" s="233"/>
      <c r="AY12" s="238"/>
      <c r="AZ12" s="238"/>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223"/>
      <c r="CQ12" s="42"/>
      <c r="CR12" s="42"/>
      <c r="CS12" s="42"/>
      <c r="CT12" s="42"/>
      <c r="CU12" s="42"/>
      <c r="CV12" s="42"/>
      <c r="CW12" s="42"/>
      <c r="CX12" s="42"/>
      <c r="CY12" s="42"/>
      <c r="CZ12" s="42"/>
      <c r="DA12" s="42"/>
      <c r="DB12" s="220"/>
      <c r="DC12" s="220"/>
      <c r="DD12" s="220"/>
    </row>
    <row r="13" spans="1:174" ht="24.95" customHeight="1">
      <c r="A13" s="239"/>
      <c r="B13" s="313" t="s">
        <v>357</v>
      </c>
      <c r="C13" s="313"/>
      <c r="D13" s="313"/>
      <c r="E13" s="313"/>
      <c r="F13" s="313"/>
      <c r="G13" s="313"/>
      <c r="H13" s="313"/>
      <c r="I13" s="313"/>
      <c r="J13" s="313"/>
      <c r="K13" s="313"/>
      <c r="L13" s="313"/>
      <c r="M13" s="313"/>
      <c r="N13" s="313"/>
      <c r="O13" s="313"/>
      <c r="P13" s="313"/>
      <c r="Q13" s="698" t="s">
        <v>382</v>
      </c>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c r="AW13" s="698"/>
      <c r="AX13" s="698"/>
      <c r="AY13" s="698"/>
      <c r="AZ13" s="698"/>
      <c r="BA13" s="698"/>
      <c r="BB13" s="698"/>
      <c r="BC13" s="698"/>
      <c r="BD13" s="698"/>
      <c r="BE13" s="698"/>
      <c r="BF13" s="698"/>
      <c r="BG13" s="698"/>
      <c r="BH13" s="698"/>
      <c r="BI13" s="698"/>
      <c r="BJ13" s="698"/>
      <c r="BK13" s="698"/>
      <c r="BL13" s="698"/>
      <c r="BM13" s="698"/>
      <c r="BN13" s="698"/>
      <c r="BO13" s="698"/>
      <c r="BP13" s="698"/>
      <c r="BQ13" s="698"/>
      <c r="BR13" s="698"/>
      <c r="BS13" s="698"/>
      <c r="BT13" s="698"/>
      <c r="BU13" s="698"/>
      <c r="BV13" s="698"/>
      <c r="BW13" s="698"/>
      <c r="BX13" s="698"/>
      <c r="BY13" s="698"/>
      <c r="BZ13" s="698"/>
      <c r="CA13" s="698"/>
      <c r="CB13" s="698"/>
      <c r="CC13" s="698"/>
      <c r="CD13" s="698"/>
      <c r="CE13" s="698"/>
      <c r="CF13" s="698"/>
      <c r="CG13" s="698"/>
      <c r="CH13" s="698"/>
      <c r="CI13" s="698"/>
      <c r="CJ13" s="698"/>
      <c r="CK13" s="698"/>
      <c r="CL13" s="698"/>
      <c r="CM13" s="54"/>
      <c r="CN13" s="54"/>
      <c r="CO13" s="54"/>
      <c r="CP13" s="223"/>
      <c r="CQ13" s="42"/>
      <c r="CR13" s="42"/>
      <c r="CS13" s="42"/>
      <c r="CT13" s="42"/>
      <c r="CU13" s="42"/>
      <c r="CV13" s="42"/>
      <c r="CW13" s="42"/>
      <c r="CX13" s="42"/>
      <c r="CY13" s="42"/>
      <c r="CZ13" s="42"/>
      <c r="DA13" s="42"/>
      <c r="DB13" s="220"/>
      <c r="DC13" s="220"/>
      <c r="DD13" s="220"/>
    </row>
    <row r="14" spans="1:174" ht="24.95" customHeight="1">
      <c r="A14" s="231"/>
      <c r="B14" s="682"/>
      <c r="C14" s="682"/>
      <c r="D14" s="232"/>
      <c r="E14" s="233"/>
      <c r="F14" s="234"/>
      <c r="G14" s="234"/>
      <c r="H14" s="234"/>
      <c r="I14" s="234"/>
      <c r="J14" s="234"/>
      <c r="K14" s="234"/>
      <c r="L14" s="234"/>
      <c r="M14" s="234"/>
      <c r="N14" s="235"/>
      <c r="O14" s="235"/>
      <c r="P14" s="235"/>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7"/>
      <c r="AP14" s="237"/>
      <c r="AQ14" s="237"/>
      <c r="AR14" s="237"/>
      <c r="AS14" s="237"/>
      <c r="AT14" s="237"/>
      <c r="AU14" s="237"/>
      <c r="AV14" s="237"/>
      <c r="AW14" s="237"/>
      <c r="AX14" s="233"/>
      <c r="AY14" s="238"/>
      <c r="AZ14" s="238"/>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223"/>
      <c r="CQ14" s="42"/>
      <c r="CR14" s="42"/>
      <c r="CS14" s="42"/>
      <c r="CT14" s="42"/>
      <c r="CU14" s="42"/>
      <c r="CV14" s="42"/>
      <c r="CW14" s="42"/>
      <c r="CX14" s="42"/>
      <c r="CY14" s="42"/>
      <c r="CZ14" s="42"/>
      <c r="DA14" s="42"/>
      <c r="DB14" s="220"/>
      <c r="DC14" s="220"/>
      <c r="DD14" s="220"/>
    </row>
    <row r="15" spans="1:174" ht="24.95" customHeight="1">
      <c r="A15" s="240"/>
      <c r="B15" s="313" t="s">
        <v>359</v>
      </c>
      <c r="C15" s="313"/>
      <c r="D15" s="313"/>
      <c r="E15" s="313"/>
      <c r="F15" s="313"/>
      <c r="G15" s="313"/>
      <c r="H15" s="313"/>
      <c r="I15" s="313"/>
      <c r="J15" s="313"/>
      <c r="K15" s="313"/>
      <c r="L15" s="313"/>
      <c r="M15" s="313"/>
      <c r="N15" s="313"/>
      <c r="O15" s="313"/>
      <c r="P15" s="313"/>
      <c r="Q15" s="708" t="s">
        <v>232</v>
      </c>
      <c r="R15" s="708"/>
      <c r="S15" s="708"/>
      <c r="T15" s="674" t="s">
        <v>298</v>
      </c>
      <c r="U15" s="674"/>
      <c r="V15" s="674"/>
      <c r="W15" s="674"/>
      <c r="X15" s="674"/>
      <c r="Y15" s="674"/>
      <c r="Z15" s="674"/>
      <c r="AA15" s="674"/>
      <c r="AB15" s="674"/>
      <c r="AC15" s="708" t="s">
        <v>232</v>
      </c>
      <c r="AD15" s="708"/>
      <c r="AE15" s="708"/>
      <c r="AF15" s="674" t="s">
        <v>103</v>
      </c>
      <c r="AG15" s="674"/>
      <c r="AH15" s="674"/>
      <c r="AI15" s="674"/>
      <c r="AJ15" s="674"/>
      <c r="AK15" s="674"/>
      <c r="AL15" s="674"/>
      <c r="AM15" s="674"/>
      <c r="AN15" s="674"/>
      <c r="AO15" s="298"/>
      <c r="AP15" s="299"/>
      <c r="AQ15" s="299"/>
      <c r="AR15" s="54"/>
      <c r="AS15" s="54"/>
      <c r="AT15" s="54"/>
      <c r="AU15" s="54"/>
      <c r="AV15" s="54"/>
      <c r="AW15" s="54"/>
      <c r="AX15" s="54"/>
      <c r="AY15" s="54"/>
      <c r="AZ15" s="54"/>
      <c r="BA15" s="299"/>
      <c r="BB15" s="299"/>
      <c r="BC15" s="299"/>
      <c r="BD15" s="54"/>
      <c r="BE15" s="54"/>
      <c r="BF15" s="54"/>
      <c r="BG15" s="54"/>
      <c r="BH15" s="54"/>
      <c r="BI15" s="54"/>
      <c r="BJ15" s="54"/>
      <c r="BK15" s="54"/>
      <c r="BL15" s="54"/>
      <c r="BM15" s="299"/>
      <c r="BN15" s="299"/>
      <c r="BO15" s="299"/>
      <c r="BP15" s="54"/>
      <c r="BQ15" s="54"/>
      <c r="BR15" s="54"/>
      <c r="BS15" s="54"/>
      <c r="BT15" s="54"/>
      <c r="BU15" s="54"/>
      <c r="BV15" s="54"/>
      <c r="BW15" s="54"/>
      <c r="BX15" s="54"/>
      <c r="BY15" s="299"/>
      <c r="BZ15" s="299"/>
      <c r="CA15" s="299"/>
      <c r="CB15" s="54"/>
      <c r="CC15" s="54"/>
      <c r="CD15" s="54"/>
      <c r="CE15" s="54"/>
      <c r="CF15" s="54"/>
      <c r="CG15" s="54"/>
      <c r="CH15" s="54"/>
      <c r="CI15" s="54"/>
      <c r="CJ15" s="54"/>
      <c r="CK15" s="54"/>
      <c r="CL15" s="54"/>
      <c r="CP15" s="223"/>
      <c r="CQ15" s="42"/>
      <c r="CR15" s="42"/>
      <c r="CS15" s="42"/>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row>
    <row r="16" spans="1:174" ht="24.95" customHeight="1">
      <c r="A16" s="231"/>
      <c r="B16" s="682"/>
      <c r="C16" s="682"/>
      <c r="D16" s="232"/>
      <c r="E16" s="233"/>
      <c r="F16" s="234"/>
      <c r="G16" s="234"/>
      <c r="H16" s="234"/>
      <c r="I16" s="234"/>
      <c r="J16" s="234"/>
      <c r="K16" s="234"/>
      <c r="L16" s="234"/>
      <c r="M16" s="234"/>
      <c r="N16" s="235"/>
      <c r="O16" s="235"/>
      <c r="P16" s="235"/>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7"/>
      <c r="AP16" s="237"/>
      <c r="AQ16" s="237"/>
      <c r="AR16" s="237"/>
      <c r="AS16" s="237"/>
      <c r="AT16" s="237"/>
      <c r="AU16" s="237"/>
      <c r="AV16" s="237"/>
      <c r="AW16" s="237"/>
      <c r="AX16" s="233"/>
      <c r="AY16" s="238"/>
      <c r="AZ16" s="238"/>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223"/>
      <c r="CQ16" s="42"/>
      <c r="CR16" s="42"/>
      <c r="CS16" s="42"/>
      <c r="CT16" s="42"/>
      <c r="CU16" s="42"/>
      <c r="CV16" s="42"/>
      <c r="CW16" s="42"/>
      <c r="CX16" s="42"/>
      <c r="CY16" s="42"/>
      <c r="CZ16" s="42"/>
      <c r="DA16" s="42"/>
      <c r="DB16" s="220"/>
      <c r="DC16" s="220"/>
      <c r="DD16" s="220"/>
    </row>
    <row r="17" spans="1:147" ht="24.95" customHeight="1">
      <c r="A17" s="239"/>
      <c r="B17" s="313" t="s">
        <v>65</v>
      </c>
      <c r="C17" s="313"/>
      <c r="D17" s="313"/>
      <c r="E17" s="313"/>
      <c r="F17" s="313"/>
      <c r="G17" s="313"/>
      <c r="H17" s="313"/>
      <c r="I17" s="313"/>
      <c r="J17" s="313"/>
      <c r="K17" s="313"/>
      <c r="L17" s="313"/>
      <c r="M17" s="313"/>
      <c r="N17" s="313"/>
      <c r="O17" s="313"/>
      <c r="P17" s="313"/>
      <c r="Q17" s="711"/>
      <c r="R17" s="711"/>
      <c r="S17" s="711"/>
      <c r="T17" s="711"/>
      <c r="U17" s="711"/>
      <c r="V17" s="711"/>
      <c r="W17" s="711"/>
      <c r="X17" s="711"/>
      <c r="Y17" s="711"/>
      <c r="Z17" s="711"/>
      <c r="AA17" s="711"/>
      <c r="AB17" s="711"/>
      <c r="AC17" s="313" t="s">
        <v>278</v>
      </c>
      <c r="AD17" s="313"/>
      <c r="AE17" s="313"/>
      <c r="AF17" s="313"/>
      <c r="AJ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223"/>
      <c r="CQ17" s="42"/>
      <c r="CR17" s="42"/>
      <c r="CS17" s="42"/>
      <c r="CT17" s="42"/>
      <c r="CU17" s="42"/>
      <c r="CV17" s="42"/>
      <c r="CW17" s="42"/>
      <c r="CX17" s="42"/>
      <c r="CY17" s="42"/>
      <c r="CZ17" s="42"/>
      <c r="DA17" s="42"/>
      <c r="DB17" s="220"/>
      <c r="DC17" s="220"/>
      <c r="DD17" s="220"/>
    </row>
    <row r="18" spans="1:147" ht="24.95" customHeight="1" thickBot="1">
      <c r="A18" s="241"/>
      <c r="B18" s="677"/>
      <c r="C18" s="677"/>
      <c r="D18" s="242"/>
      <c r="E18" s="243"/>
      <c r="F18" s="244"/>
      <c r="G18" s="244"/>
      <c r="H18" s="244"/>
      <c r="I18" s="244"/>
      <c r="J18" s="244"/>
      <c r="K18" s="244"/>
      <c r="L18" s="244"/>
      <c r="M18" s="244"/>
      <c r="N18" s="245"/>
      <c r="O18" s="245"/>
      <c r="P18" s="245"/>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7"/>
      <c r="AP18" s="247"/>
      <c r="AQ18" s="247"/>
      <c r="AR18" s="247"/>
      <c r="AS18" s="247"/>
      <c r="AT18" s="247"/>
      <c r="AU18" s="247"/>
      <c r="AV18" s="247"/>
      <c r="AW18" s="247"/>
      <c r="AX18" s="243"/>
      <c r="AY18" s="248"/>
      <c r="AZ18" s="248"/>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30"/>
      <c r="CQ18" s="42"/>
      <c r="CR18" s="42"/>
      <c r="CS18" s="42"/>
      <c r="CT18" s="42"/>
      <c r="CU18" s="42"/>
      <c r="CV18" s="42"/>
      <c r="CW18" s="42"/>
      <c r="CX18" s="42"/>
      <c r="CY18" s="42"/>
      <c r="CZ18" s="42"/>
      <c r="DA18" s="42"/>
      <c r="DB18" s="220"/>
      <c r="DC18" s="220"/>
      <c r="DD18" s="220"/>
    </row>
    <row r="19" spans="1:147" ht="24.95" customHeight="1">
      <c r="A19" s="678" t="s">
        <v>361</v>
      </c>
      <c r="B19" s="679"/>
      <c r="C19" s="679"/>
      <c r="D19" s="679"/>
      <c r="E19" s="679"/>
      <c r="F19" s="679"/>
      <c r="G19" s="679"/>
      <c r="H19" s="679"/>
      <c r="I19" s="679"/>
      <c r="J19" s="679"/>
      <c r="K19" s="679"/>
      <c r="L19" s="679"/>
      <c r="M19" s="679"/>
      <c r="N19" s="679"/>
      <c r="O19" s="679"/>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80"/>
      <c r="CQ19" s="42"/>
      <c r="CR19" s="42"/>
      <c r="CS19" s="42"/>
      <c r="CT19" s="42"/>
      <c r="CU19" s="42"/>
      <c r="CV19" s="42"/>
      <c r="CW19" s="42"/>
      <c r="CX19" s="42"/>
      <c r="CY19" s="42"/>
      <c r="CZ19" s="42"/>
      <c r="DA19" s="42"/>
      <c r="DB19" s="220"/>
      <c r="DC19" s="220"/>
      <c r="DD19" s="220"/>
    </row>
    <row r="20" spans="1:147" ht="20.100000000000001" customHeight="1">
      <c r="A20" s="239"/>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c r="BY20" s="313"/>
      <c r="BZ20" s="313"/>
      <c r="CA20" s="313"/>
      <c r="CB20" s="313"/>
      <c r="CC20" s="313"/>
      <c r="CD20" s="313"/>
      <c r="CE20" s="313"/>
      <c r="CF20" s="313"/>
      <c r="CG20" s="313"/>
      <c r="CH20" s="313"/>
      <c r="CI20" s="313"/>
      <c r="CJ20" s="313"/>
      <c r="CK20" s="313"/>
      <c r="CL20" s="313"/>
      <c r="CM20" s="313"/>
      <c r="CN20" s="313"/>
      <c r="CO20" s="313"/>
      <c r="CP20" s="223"/>
      <c r="CQ20" s="42"/>
      <c r="CR20" s="42"/>
      <c r="CS20" s="42"/>
      <c r="CT20" s="42"/>
      <c r="CU20" s="42"/>
      <c r="CV20" s="42"/>
      <c r="CW20" s="42"/>
      <c r="CX20" s="42"/>
      <c r="CY20" s="42"/>
      <c r="CZ20" s="42"/>
      <c r="DA20" s="42"/>
      <c r="DB20" s="220"/>
      <c r="DC20" s="220"/>
      <c r="DD20" s="220"/>
    </row>
    <row r="21" spans="1:147" ht="24.95" customHeight="1">
      <c r="A21" s="239"/>
      <c r="B21" s="313" t="s">
        <v>362</v>
      </c>
      <c r="C21" s="313"/>
      <c r="D21" s="313"/>
      <c r="E21" s="313"/>
      <c r="F21" s="313"/>
      <c r="G21" s="313"/>
      <c r="H21" s="313"/>
      <c r="I21" s="313"/>
      <c r="J21" s="313"/>
      <c r="K21" s="313"/>
      <c r="L21" s="313"/>
      <c r="M21" s="313"/>
      <c r="N21" s="313"/>
      <c r="O21" s="313"/>
      <c r="P21" s="313"/>
      <c r="Q21" s="708" t="s">
        <v>232</v>
      </c>
      <c r="R21" s="708"/>
      <c r="S21" s="708"/>
      <c r="T21" s="675" t="s">
        <v>363</v>
      </c>
      <c r="U21" s="675"/>
      <c r="V21" s="675"/>
      <c r="W21" s="675"/>
      <c r="X21" s="675"/>
      <c r="Y21" s="708" t="s">
        <v>232</v>
      </c>
      <c r="Z21" s="708"/>
      <c r="AA21" s="708"/>
      <c r="AB21" s="675" t="s">
        <v>364</v>
      </c>
      <c r="AC21" s="675"/>
      <c r="AD21" s="675"/>
      <c r="AE21" s="675"/>
      <c r="AF21" s="675"/>
      <c r="AG21" s="708" t="s">
        <v>232</v>
      </c>
      <c r="AH21" s="708"/>
      <c r="AI21" s="708"/>
      <c r="AJ21" s="675" t="s">
        <v>365</v>
      </c>
      <c r="AK21" s="675"/>
      <c r="AL21" s="675"/>
      <c r="AM21" s="675"/>
      <c r="AN21" s="675"/>
      <c r="AO21" s="708" t="s">
        <v>232</v>
      </c>
      <c r="AP21" s="708"/>
      <c r="AQ21" s="708"/>
      <c r="AR21" s="675" t="s">
        <v>366</v>
      </c>
      <c r="AS21" s="675"/>
      <c r="AT21" s="675"/>
      <c r="AU21" s="675"/>
      <c r="AV21" s="675"/>
      <c r="AW21" s="708" t="s">
        <v>232</v>
      </c>
      <c r="AX21" s="708"/>
      <c r="AY21" s="708"/>
      <c r="AZ21" s="675" t="s">
        <v>367</v>
      </c>
      <c r="BA21" s="675"/>
      <c r="BB21" s="675"/>
      <c r="BC21" s="675"/>
      <c r="BD21" s="675"/>
      <c r="BE21" s="675"/>
      <c r="BF21" s="709"/>
      <c r="BG21" s="709"/>
      <c r="BH21" s="709"/>
      <c r="BI21" s="709"/>
      <c r="BJ21" s="709"/>
      <c r="BK21" s="709"/>
      <c r="BL21" s="709"/>
      <c r="BM21" s="709"/>
      <c r="BN21" s="709"/>
      <c r="BO21" s="709"/>
      <c r="BP21" s="709"/>
      <c r="BQ21" s="709"/>
      <c r="BR21" s="709"/>
      <c r="BS21" s="709"/>
      <c r="BT21" s="709"/>
      <c r="BU21" s="709"/>
      <c r="BV21" s="709"/>
      <c r="BW21" s="709"/>
      <c r="BX21" s="709"/>
      <c r="BY21" s="709"/>
      <c r="BZ21" s="709"/>
      <c r="CA21" s="709"/>
      <c r="CB21" s="709"/>
      <c r="CC21" s="709"/>
      <c r="CD21" s="709"/>
      <c r="CE21" s="709"/>
      <c r="CF21" s="709"/>
      <c r="CG21" s="709"/>
      <c r="CH21" s="709"/>
      <c r="CI21" s="709"/>
      <c r="CJ21" s="709"/>
      <c r="CK21" s="709"/>
      <c r="CL21" s="249" t="s">
        <v>369</v>
      </c>
      <c r="CM21" s="12"/>
      <c r="CN21" s="12"/>
      <c r="CO21" s="12"/>
      <c r="CP21" s="223"/>
      <c r="CQ21" s="42"/>
      <c r="CR21" s="42"/>
      <c r="CS21" s="42"/>
      <c r="CT21" s="42"/>
      <c r="CU21" s="42"/>
      <c r="CV21" s="42"/>
      <c r="CW21" s="42"/>
      <c r="CX21" s="42"/>
      <c r="CY21" s="42"/>
      <c r="CZ21" s="42"/>
      <c r="DA21" s="42"/>
      <c r="DB21" s="220"/>
      <c r="DC21" s="220"/>
      <c r="DD21" s="220"/>
      <c r="EQ21" s="250"/>
    </row>
    <row r="22" spans="1:147" ht="24.95" customHeight="1">
      <c r="A22" s="239"/>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223"/>
      <c r="CQ22" s="42"/>
      <c r="CR22" s="42"/>
      <c r="CS22" s="42"/>
      <c r="CT22" s="42"/>
      <c r="CU22" s="42"/>
      <c r="CV22" s="42"/>
      <c r="CW22" s="42"/>
      <c r="CX22" s="42"/>
      <c r="CY22" s="42"/>
      <c r="CZ22" s="42"/>
      <c r="DA22" s="42"/>
      <c r="DB22" s="220"/>
      <c r="DC22" s="220"/>
      <c r="DD22" s="220"/>
    </row>
    <row r="23" spans="1:147" ht="24.95" customHeight="1">
      <c r="A23" s="239"/>
      <c r="B23" s="313" t="s">
        <v>370</v>
      </c>
      <c r="C23" s="313"/>
      <c r="D23" s="313"/>
      <c r="E23" s="313"/>
      <c r="F23" s="313"/>
      <c r="G23" s="313"/>
      <c r="H23" s="313"/>
      <c r="I23" s="313"/>
      <c r="J23" s="313"/>
      <c r="K23" s="313"/>
      <c r="L23" s="313"/>
      <c r="M23" s="313"/>
      <c r="N23" s="313"/>
      <c r="O23" s="313"/>
      <c r="P23" s="313"/>
      <c r="Q23" s="708" t="s">
        <v>232</v>
      </c>
      <c r="R23" s="708"/>
      <c r="S23" s="708"/>
      <c r="T23" s="674" t="s">
        <v>371</v>
      </c>
      <c r="U23" s="674"/>
      <c r="V23" s="674"/>
      <c r="W23" s="674"/>
      <c r="X23" s="674"/>
      <c r="Y23" s="674"/>
      <c r="Z23" s="674"/>
      <c r="AA23" s="674"/>
      <c r="AB23" s="674"/>
      <c r="AC23" s="708" t="s">
        <v>232</v>
      </c>
      <c r="AD23" s="708"/>
      <c r="AE23" s="708"/>
      <c r="AF23" s="674" t="s">
        <v>372</v>
      </c>
      <c r="AG23" s="674"/>
      <c r="AH23" s="674"/>
      <c r="AI23" s="674"/>
      <c r="AJ23" s="674"/>
      <c r="AK23" s="674"/>
      <c r="AL23" s="674"/>
      <c r="AM23" s="674"/>
      <c r="AN23" s="674"/>
      <c r="AO23" s="708" t="s">
        <v>232</v>
      </c>
      <c r="AP23" s="708"/>
      <c r="AQ23" s="708"/>
      <c r="AR23" s="674" t="s">
        <v>373</v>
      </c>
      <c r="AS23" s="674"/>
      <c r="AT23" s="674"/>
      <c r="AU23" s="674"/>
      <c r="AV23" s="674"/>
      <c r="AW23" s="674"/>
      <c r="AX23" s="674"/>
      <c r="AY23" s="674"/>
      <c r="AZ23" s="674"/>
      <c r="BA23" s="708" t="s">
        <v>232</v>
      </c>
      <c r="BB23" s="708"/>
      <c r="BC23" s="708"/>
      <c r="BD23" s="674" t="s">
        <v>374</v>
      </c>
      <c r="BE23" s="674"/>
      <c r="BF23" s="674"/>
      <c r="BG23" s="674"/>
      <c r="BH23" s="674"/>
      <c r="BI23" s="674"/>
      <c r="BJ23" s="674"/>
      <c r="BK23" s="674"/>
      <c r="BL23" s="674"/>
      <c r="BM23" s="708" t="s">
        <v>232</v>
      </c>
      <c r="BN23" s="708"/>
      <c r="BO23" s="708"/>
      <c r="BP23" s="674" t="s">
        <v>383</v>
      </c>
      <c r="BQ23" s="674"/>
      <c r="BR23" s="674"/>
      <c r="BS23" s="674"/>
      <c r="BT23" s="674"/>
      <c r="BU23" s="674"/>
      <c r="BV23" s="674"/>
      <c r="BW23" s="674"/>
      <c r="BX23" s="674"/>
      <c r="BY23" s="710"/>
      <c r="BZ23" s="710"/>
      <c r="CA23" s="710"/>
      <c r="CB23" s="710"/>
      <c r="CC23" s="710"/>
      <c r="CD23" s="710"/>
      <c r="CE23" s="710"/>
      <c r="CF23" s="710"/>
      <c r="CG23" s="710"/>
      <c r="CH23" s="710"/>
      <c r="CI23" s="710"/>
      <c r="CJ23" s="710"/>
      <c r="CK23" s="710"/>
      <c r="CL23" s="249" t="s">
        <v>369</v>
      </c>
      <c r="CM23" s="12"/>
      <c r="CN23" s="12"/>
      <c r="CO23" s="12"/>
      <c r="CP23" s="223"/>
      <c r="CQ23" s="42"/>
      <c r="CR23" s="42"/>
      <c r="CS23" s="42"/>
      <c r="CT23" s="42"/>
      <c r="CU23" s="42"/>
      <c r="CV23" s="42"/>
      <c r="CW23" s="42"/>
      <c r="CX23" s="42"/>
      <c r="CY23" s="42"/>
      <c r="CZ23" s="42"/>
      <c r="DA23" s="42"/>
      <c r="DB23" s="220"/>
      <c r="DC23" s="220"/>
      <c r="DD23" s="220"/>
    </row>
    <row r="24" spans="1:147" ht="24.95" customHeight="1">
      <c r="A24" s="2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223"/>
      <c r="CQ24" s="42"/>
      <c r="CR24" s="42"/>
      <c r="CS24" s="42"/>
      <c r="CT24" s="42"/>
      <c r="CU24" s="42"/>
      <c r="CV24" s="42"/>
      <c r="CW24" s="42"/>
      <c r="CX24" s="42"/>
      <c r="CY24" s="42"/>
      <c r="CZ24" s="42"/>
      <c r="DA24" s="42"/>
      <c r="DB24" s="220"/>
      <c r="DC24" s="220"/>
      <c r="DD24" s="220"/>
    </row>
    <row r="25" spans="1:147" ht="24.95" customHeight="1">
      <c r="A25" s="239"/>
      <c r="B25" s="313" t="s">
        <v>376</v>
      </c>
      <c r="C25" s="313"/>
      <c r="D25" s="313"/>
      <c r="E25" s="313"/>
      <c r="F25" s="313"/>
      <c r="G25" s="313"/>
      <c r="H25" s="313"/>
      <c r="I25" s="313"/>
      <c r="J25" s="313"/>
      <c r="K25" s="313"/>
      <c r="L25" s="313"/>
      <c r="M25" s="313"/>
      <c r="N25" s="313"/>
      <c r="O25" s="313"/>
      <c r="P25" s="313"/>
      <c r="Q25" s="12" t="s">
        <v>384</v>
      </c>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223"/>
      <c r="CQ25" s="42"/>
      <c r="CR25" s="42"/>
      <c r="CS25" s="42"/>
      <c r="CT25" s="42"/>
      <c r="CU25" s="42"/>
      <c r="CV25" s="42"/>
      <c r="CW25" s="42"/>
      <c r="CX25" s="42"/>
      <c r="CY25" s="42"/>
      <c r="CZ25" s="42"/>
      <c r="DA25" s="42"/>
      <c r="DB25" s="220"/>
      <c r="DC25" s="220"/>
      <c r="DD25" s="220"/>
    </row>
    <row r="26" spans="1:147" ht="24.95" customHeight="1">
      <c r="A26" s="239"/>
      <c r="B26" s="54"/>
      <c r="C26" s="54"/>
      <c r="D26" s="54"/>
      <c r="E26" s="54"/>
      <c r="F26" s="54"/>
      <c r="G26" s="54"/>
      <c r="H26" s="54"/>
      <c r="I26" s="54"/>
      <c r="J26" s="54"/>
      <c r="K26" s="54"/>
      <c r="L26" s="54"/>
      <c r="M26" s="54"/>
      <c r="N26" s="54"/>
      <c r="O26" s="54"/>
      <c r="P26" s="54"/>
      <c r="Q26" s="1" t="s">
        <v>378</v>
      </c>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223"/>
      <c r="CQ26" s="42"/>
      <c r="CR26" s="42"/>
      <c r="CS26" s="42"/>
      <c r="CT26" s="42"/>
      <c r="CU26" s="42"/>
      <c r="CV26" s="42"/>
      <c r="CW26" s="42"/>
      <c r="CX26" s="42"/>
      <c r="CY26" s="42"/>
      <c r="CZ26" s="42"/>
      <c r="DA26" s="42"/>
      <c r="DB26" s="220"/>
      <c r="DC26" s="220"/>
      <c r="DD26" s="220"/>
    </row>
    <row r="27" spans="1:147" ht="24.95" customHeight="1">
      <c r="A27" s="251"/>
      <c r="E27" s="216"/>
      <c r="Q27" s="252"/>
      <c r="R27" s="252"/>
      <c r="S27" s="253"/>
      <c r="T27" s="254"/>
      <c r="U27" s="254"/>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54"/>
      <c r="AV27" s="254"/>
      <c r="AW27" s="254"/>
      <c r="AX27" s="236"/>
      <c r="AY27" s="255"/>
      <c r="AZ27" s="42"/>
      <c r="BA27" s="42"/>
      <c r="BB27" s="42"/>
      <c r="BC27" s="42"/>
      <c r="BD27" s="253"/>
      <c r="BE27" s="42"/>
      <c r="BF27" s="42"/>
      <c r="BG27" s="42"/>
      <c r="BH27" s="42"/>
      <c r="BI27" s="42"/>
      <c r="BJ27" s="42"/>
      <c r="BK27" s="42"/>
      <c r="BL27" s="42"/>
      <c r="BM27" s="42"/>
      <c r="BN27" s="42"/>
      <c r="BO27" s="42"/>
      <c r="BP27" s="42"/>
      <c r="BQ27" s="42"/>
      <c r="BR27" s="42"/>
      <c r="BS27" s="253"/>
      <c r="BT27" s="42"/>
      <c r="BU27" s="42"/>
      <c r="BV27" s="42"/>
      <c r="BW27" s="42"/>
      <c r="BX27" s="42"/>
      <c r="BY27" s="42"/>
      <c r="BZ27" s="42"/>
      <c r="CA27" s="42"/>
      <c r="CB27" s="42"/>
      <c r="CC27" s="42"/>
      <c r="CD27" s="42"/>
      <c r="CE27" s="42"/>
      <c r="CF27" s="42"/>
      <c r="CG27" s="42"/>
      <c r="CH27" s="42"/>
      <c r="CI27" s="42"/>
      <c r="CJ27" s="42"/>
      <c r="CK27" s="42"/>
      <c r="CL27" s="42"/>
      <c r="CM27" s="42"/>
      <c r="CN27" s="42"/>
      <c r="CO27" s="42"/>
      <c r="CP27" s="223"/>
      <c r="CQ27" s="42"/>
      <c r="CR27" s="42"/>
      <c r="CS27" s="42"/>
      <c r="CT27" s="42"/>
      <c r="CU27" s="42"/>
      <c r="CV27" s="42"/>
      <c r="CW27" s="42"/>
      <c r="CX27" s="42"/>
      <c r="CY27" s="42"/>
      <c r="CZ27" s="42"/>
      <c r="DA27" s="42"/>
      <c r="DB27" s="220"/>
      <c r="DC27" s="220"/>
      <c r="DD27" s="220"/>
    </row>
    <row r="28" spans="1:147" ht="24.95" customHeight="1">
      <c r="A28" s="256"/>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223"/>
      <c r="CQ28" s="42"/>
      <c r="CR28" s="42"/>
      <c r="CS28" s="42"/>
      <c r="CT28" s="42"/>
      <c r="CU28" s="42"/>
      <c r="CV28" s="42"/>
      <c r="CW28" s="42"/>
      <c r="CX28" s="42"/>
      <c r="CY28" s="42"/>
      <c r="CZ28" s="42"/>
      <c r="DA28" s="42"/>
      <c r="DB28" s="220"/>
      <c r="DC28" s="220"/>
      <c r="DD28" s="220"/>
    </row>
    <row r="29" spans="1:147" ht="24.95" customHeight="1">
      <c r="A29" s="256"/>
      <c r="B29" s="42"/>
      <c r="C29" s="42"/>
      <c r="D29" s="42"/>
      <c r="E29" s="42"/>
      <c r="F29" s="42"/>
      <c r="G29" s="42"/>
      <c r="H29" s="42"/>
      <c r="I29" s="42"/>
      <c r="J29" s="42"/>
      <c r="K29" s="42"/>
      <c r="L29" s="252"/>
      <c r="M29" s="252"/>
      <c r="N29" s="252"/>
      <c r="O29" s="252"/>
      <c r="P29" s="257"/>
      <c r="Q29" s="257"/>
      <c r="R29" s="257"/>
      <c r="S29" s="257"/>
      <c r="T29" s="258"/>
      <c r="U29" s="258"/>
      <c r="V29" s="259"/>
      <c r="W29" s="259"/>
      <c r="X29" s="252"/>
      <c r="Y29" s="252"/>
      <c r="Z29" s="252"/>
      <c r="AA29" s="260"/>
      <c r="AB29" s="252"/>
      <c r="AC29" s="252"/>
      <c r="AD29" s="252"/>
      <c r="AE29" s="252"/>
      <c r="AF29" s="252"/>
      <c r="AG29" s="252"/>
      <c r="AH29" s="252"/>
      <c r="AI29" s="252"/>
      <c r="AJ29" s="252"/>
      <c r="AK29" s="252"/>
      <c r="AL29" s="252"/>
      <c r="AM29" s="252"/>
      <c r="AN29" s="25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223"/>
      <c r="CQ29" s="42"/>
      <c r="CR29" s="42"/>
      <c r="CS29" s="42"/>
      <c r="CT29" s="42"/>
      <c r="CU29" s="42"/>
      <c r="CV29" s="42"/>
      <c r="CW29" s="42"/>
      <c r="CX29" s="42"/>
      <c r="CY29" s="42"/>
      <c r="CZ29" s="42"/>
      <c r="DA29" s="42"/>
      <c r="DB29" s="220"/>
      <c r="DC29" s="220"/>
      <c r="DD29" s="220"/>
    </row>
    <row r="30" spans="1:147" ht="24.95" customHeight="1">
      <c r="A30" s="256"/>
      <c r="B30" s="42"/>
      <c r="C30" s="42"/>
      <c r="D30" s="42"/>
      <c r="E30" s="42"/>
      <c r="F30" s="42"/>
      <c r="G30" s="42"/>
      <c r="H30" s="42"/>
      <c r="I30" s="42"/>
      <c r="J30" s="42"/>
      <c r="K30" s="42"/>
      <c r="L30" s="253"/>
      <c r="M30" s="253"/>
      <c r="N30" s="253"/>
      <c r="O30" s="253"/>
      <c r="P30" s="253"/>
      <c r="Q30" s="253"/>
      <c r="R30" s="261"/>
      <c r="S30" s="253"/>
      <c r="T30" s="253"/>
      <c r="U30" s="252"/>
      <c r="V30" s="259"/>
      <c r="W30" s="259"/>
      <c r="X30" s="259"/>
      <c r="Y30" s="252"/>
      <c r="Z30" s="259"/>
      <c r="AA30" s="259"/>
      <c r="AB30" s="252"/>
      <c r="AC30" s="252"/>
      <c r="AD30" s="252"/>
      <c r="AE30" s="252"/>
      <c r="AF30" s="252"/>
      <c r="AG30" s="252"/>
      <c r="AH30" s="252"/>
      <c r="AI30" s="252"/>
      <c r="AJ30" s="252"/>
      <c r="AK30" s="252"/>
      <c r="AL30" s="252"/>
      <c r="AM30" s="252"/>
      <c r="AN30" s="25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223"/>
      <c r="CQ30" s="42"/>
      <c r="CR30" s="42"/>
      <c r="CS30" s="42"/>
      <c r="CT30" s="42"/>
      <c r="CU30" s="42"/>
      <c r="CV30" s="42"/>
      <c r="CW30" s="42"/>
      <c r="CX30" s="42"/>
      <c r="CY30" s="42"/>
      <c r="CZ30" s="42"/>
      <c r="DA30" s="42"/>
      <c r="DB30" s="220"/>
      <c r="DC30" s="220"/>
      <c r="DD30" s="220"/>
    </row>
    <row r="31" spans="1:147" ht="24.95" customHeight="1">
      <c r="A31" s="256"/>
      <c r="B31" s="42"/>
      <c r="C31" s="42"/>
      <c r="D31" s="42"/>
      <c r="E31" s="42"/>
      <c r="F31" s="42"/>
      <c r="G31" s="42"/>
      <c r="H31" s="42"/>
      <c r="I31" s="42"/>
      <c r="J31" s="42"/>
      <c r="K31" s="42"/>
      <c r="L31" s="262"/>
      <c r="M31" s="262"/>
      <c r="N31" s="262"/>
      <c r="O31" s="262"/>
      <c r="P31" s="263"/>
      <c r="Q31" s="262"/>
      <c r="R31" s="264"/>
      <c r="S31" s="262"/>
      <c r="T31" s="262"/>
      <c r="U31" s="262"/>
      <c r="V31" s="265"/>
      <c r="W31" s="265"/>
      <c r="X31" s="265"/>
      <c r="Y31" s="263"/>
      <c r="Z31" s="265"/>
      <c r="AA31" s="265"/>
      <c r="AB31" s="263"/>
      <c r="AC31" s="263"/>
      <c r="AD31" s="263"/>
      <c r="AE31" s="263"/>
      <c r="AF31" s="263"/>
      <c r="AG31" s="263"/>
      <c r="AH31" s="263"/>
      <c r="AI31" s="263"/>
      <c r="AJ31" s="263"/>
      <c r="AK31" s="263"/>
      <c r="AL31" s="263"/>
      <c r="AM31" s="263"/>
      <c r="AN31" s="263"/>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223"/>
      <c r="CQ31" s="42"/>
      <c r="CR31" s="42"/>
      <c r="CS31" s="42"/>
      <c r="CT31" s="42"/>
      <c r="CU31" s="42"/>
      <c r="CV31" s="42"/>
      <c r="CW31" s="42"/>
      <c r="CX31" s="42"/>
      <c r="CY31" s="42"/>
      <c r="CZ31" s="42"/>
      <c r="DA31" s="42"/>
      <c r="DB31" s="220"/>
      <c r="DC31" s="220"/>
      <c r="DD31" s="220"/>
    </row>
    <row r="32" spans="1:147" ht="24.95" customHeight="1">
      <c r="A32" s="256"/>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223"/>
      <c r="CQ32" s="42"/>
      <c r="CR32" s="42"/>
      <c r="CS32" s="42"/>
      <c r="CT32" s="42"/>
      <c r="CU32" s="42"/>
      <c r="CV32" s="42"/>
      <c r="CW32" s="42"/>
      <c r="CX32" s="42"/>
      <c r="CY32" s="42"/>
      <c r="CZ32" s="42"/>
      <c r="DA32" s="42"/>
      <c r="DB32" s="220"/>
      <c r="DC32" s="220"/>
      <c r="DD32" s="220"/>
    </row>
    <row r="33" spans="1:108" ht="24.95" customHeight="1">
      <c r="A33" s="266"/>
      <c r="B33" s="220"/>
      <c r="C33" s="220"/>
      <c r="D33" s="220"/>
      <c r="E33" s="42"/>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67"/>
      <c r="CQ33" s="220"/>
      <c r="CR33" s="220"/>
      <c r="CS33" s="220"/>
      <c r="CT33" s="220"/>
      <c r="CU33" s="220"/>
      <c r="CV33" s="220"/>
      <c r="CW33" s="220"/>
      <c r="CX33" s="220"/>
      <c r="CY33" s="220"/>
      <c r="CZ33" s="220"/>
      <c r="DA33" s="220"/>
      <c r="DB33" s="220"/>
      <c r="DC33" s="220"/>
      <c r="DD33" s="220"/>
    </row>
    <row r="34" spans="1:108" ht="24.95" customHeight="1">
      <c r="A34" s="266"/>
      <c r="B34" s="220"/>
      <c r="C34" s="220"/>
      <c r="D34" s="220"/>
      <c r="E34" s="42"/>
      <c r="F34" s="220"/>
      <c r="G34" s="220"/>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67"/>
      <c r="CQ34" s="220"/>
      <c r="CR34" s="220"/>
      <c r="CS34" s="220"/>
      <c r="CT34" s="220"/>
      <c r="CU34" s="220"/>
      <c r="CV34" s="220"/>
      <c r="CW34" s="220"/>
      <c r="CX34" s="220"/>
      <c r="CY34" s="220"/>
      <c r="CZ34" s="220"/>
      <c r="DA34" s="220"/>
      <c r="DB34" s="220"/>
      <c r="DC34" s="220"/>
      <c r="DD34" s="220"/>
    </row>
    <row r="35" spans="1:108" ht="24.95" customHeight="1">
      <c r="A35" s="266"/>
      <c r="B35" s="220"/>
      <c r="C35" s="220"/>
      <c r="D35" s="220"/>
      <c r="E35" s="42"/>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220"/>
      <c r="CL35" s="220"/>
      <c r="CM35" s="220"/>
      <c r="CN35" s="220"/>
      <c r="CO35" s="220"/>
      <c r="CP35" s="267"/>
      <c r="CQ35" s="220"/>
      <c r="CR35" s="220"/>
      <c r="CS35" s="220"/>
      <c r="CT35" s="220"/>
      <c r="CU35" s="220"/>
      <c r="CV35" s="220"/>
      <c r="CW35" s="220"/>
      <c r="CX35" s="220"/>
      <c r="CY35" s="220"/>
      <c r="CZ35" s="220"/>
      <c r="DA35" s="220"/>
      <c r="DB35" s="220"/>
      <c r="DC35" s="220"/>
      <c r="DD35" s="220"/>
    </row>
    <row r="36" spans="1:108" ht="24.95" customHeight="1">
      <c r="A36" s="266"/>
      <c r="B36" s="220"/>
      <c r="C36" s="220"/>
      <c r="D36" s="220"/>
      <c r="E36" s="42"/>
      <c r="F36" s="220"/>
      <c r="G36" s="220"/>
      <c r="H36" s="220"/>
      <c r="I36" s="220"/>
      <c r="J36" s="220"/>
      <c r="K36" s="220"/>
      <c r="L36" s="220"/>
      <c r="M36" s="220"/>
      <c r="N36" s="268"/>
      <c r="O36" s="269"/>
      <c r="P36" s="269"/>
      <c r="Q36" s="269"/>
      <c r="R36" s="270"/>
      <c r="S36" s="270"/>
      <c r="T36" s="270"/>
      <c r="U36" s="270"/>
      <c r="V36" s="270"/>
      <c r="W36" s="253"/>
      <c r="X36" s="253"/>
      <c r="Y36" s="271"/>
      <c r="Z36" s="253"/>
      <c r="AA36" s="253"/>
      <c r="AB36" s="253"/>
      <c r="AC36" s="253"/>
      <c r="AD36" s="253"/>
      <c r="AE36" s="271"/>
      <c r="AF36" s="271"/>
      <c r="AG36" s="271"/>
      <c r="AH36" s="271"/>
      <c r="AI36" s="272"/>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220"/>
      <c r="CL36" s="220"/>
      <c r="CM36" s="220"/>
      <c r="CN36" s="220"/>
      <c r="CO36" s="220"/>
      <c r="CP36" s="267"/>
      <c r="CQ36" s="220"/>
      <c r="CR36" s="220"/>
      <c r="CS36" s="220"/>
      <c r="CT36" s="220"/>
      <c r="CU36" s="220"/>
      <c r="CV36" s="220"/>
      <c r="CW36" s="220"/>
      <c r="CX36" s="220"/>
      <c r="CY36" s="220"/>
      <c r="CZ36" s="220"/>
      <c r="DA36" s="220"/>
      <c r="DB36" s="220"/>
      <c r="DC36" s="220"/>
      <c r="DD36" s="220"/>
    </row>
    <row r="37" spans="1:108" ht="24.95" customHeight="1">
      <c r="A37" s="266"/>
      <c r="B37" s="220"/>
      <c r="C37" s="220"/>
      <c r="D37" s="220"/>
      <c r="E37" s="42"/>
      <c r="F37" s="220"/>
      <c r="G37" s="220"/>
      <c r="H37" s="220"/>
      <c r="I37" s="220"/>
      <c r="J37" s="220"/>
      <c r="K37" s="220"/>
      <c r="L37" s="220"/>
      <c r="M37" s="220"/>
      <c r="N37" s="273"/>
      <c r="O37" s="274"/>
      <c r="P37" s="274"/>
      <c r="Q37" s="274"/>
      <c r="R37" s="274"/>
      <c r="S37" s="274"/>
      <c r="T37" s="274"/>
      <c r="U37" s="274"/>
      <c r="V37" s="274"/>
      <c r="W37" s="275"/>
      <c r="X37" s="276"/>
      <c r="Y37" s="274"/>
      <c r="Z37" s="274"/>
      <c r="AA37" s="274"/>
      <c r="AB37" s="274"/>
      <c r="AC37" s="274"/>
      <c r="AD37" s="274"/>
      <c r="AE37" s="277"/>
      <c r="AF37" s="277"/>
      <c r="AG37" s="277"/>
      <c r="AH37" s="277"/>
      <c r="AI37" s="278"/>
      <c r="AJ37" s="274"/>
      <c r="AK37" s="275"/>
      <c r="AL37" s="274"/>
      <c r="AM37" s="274"/>
      <c r="AN37" s="274"/>
      <c r="AO37" s="274"/>
      <c r="AP37" s="274"/>
      <c r="AQ37" s="274"/>
      <c r="AR37" s="274"/>
      <c r="AS37" s="274"/>
      <c r="AT37" s="274"/>
      <c r="AU37" s="274"/>
      <c r="AV37" s="274"/>
      <c r="AW37" s="274"/>
      <c r="AX37" s="274"/>
      <c r="AY37" s="274"/>
      <c r="AZ37" s="274"/>
      <c r="BA37" s="274"/>
      <c r="BB37" s="274"/>
      <c r="BC37" s="274"/>
      <c r="BD37" s="274"/>
      <c r="BE37" s="274"/>
      <c r="BF37" s="253"/>
      <c r="BG37" s="253"/>
      <c r="BH37" s="253"/>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67"/>
      <c r="CQ37" s="220"/>
      <c r="CR37" s="220"/>
      <c r="CS37" s="220"/>
      <c r="CT37" s="220"/>
      <c r="CU37" s="220"/>
      <c r="CV37" s="220"/>
      <c r="CW37" s="220"/>
      <c r="CX37" s="220"/>
      <c r="CY37" s="220"/>
      <c r="CZ37" s="220"/>
      <c r="DA37" s="220"/>
      <c r="DB37" s="220"/>
      <c r="DC37" s="220"/>
      <c r="DD37" s="220"/>
    </row>
    <row r="38" spans="1:108" ht="24.95" customHeight="1">
      <c r="A38" s="266"/>
      <c r="B38" s="220"/>
      <c r="C38" s="220"/>
      <c r="D38" s="220"/>
      <c r="E38" s="42"/>
      <c r="F38" s="220"/>
      <c r="G38" s="220"/>
      <c r="H38" s="220"/>
      <c r="I38" s="220"/>
      <c r="J38" s="220"/>
      <c r="K38" s="220"/>
      <c r="L38" s="220"/>
      <c r="M38" s="220"/>
      <c r="N38" s="273"/>
      <c r="O38" s="274"/>
      <c r="P38" s="274"/>
      <c r="Q38" s="274"/>
      <c r="R38" s="274"/>
      <c r="S38" s="274"/>
      <c r="T38" s="274"/>
      <c r="U38" s="274"/>
      <c r="V38" s="274"/>
      <c r="W38" s="275"/>
      <c r="X38" s="270"/>
      <c r="Y38" s="274"/>
      <c r="Z38" s="274"/>
      <c r="AA38" s="274"/>
      <c r="AB38" s="274"/>
      <c r="AC38" s="274"/>
      <c r="AD38" s="274"/>
      <c r="AE38" s="277"/>
      <c r="AF38" s="277"/>
      <c r="AG38" s="277"/>
      <c r="AH38" s="277"/>
      <c r="AI38" s="278"/>
      <c r="AJ38" s="274"/>
      <c r="AK38" s="274"/>
      <c r="AL38" s="274"/>
      <c r="AM38" s="274"/>
      <c r="AN38" s="274"/>
      <c r="AO38" s="274"/>
      <c r="AP38" s="274"/>
      <c r="AQ38" s="274"/>
      <c r="AR38" s="275"/>
      <c r="AS38" s="275"/>
      <c r="AT38" s="274"/>
      <c r="AU38" s="274"/>
      <c r="AV38" s="274"/>
      <c r="AW38" s="274"/>
      <c r="AX38" s="274"/>
      <c r="AY38" s="274"/>
      <c r="AZ38" s="274"/>
      <c r="BA38" s="274"/>
      <c r="BB38" s="274"/>
      <c r="BC38" s="274"/>
      <c r="BD38" s="274"/>
      <c r="BE38" s="274"/>
      <c r="BF38" s="253"/>
      <c r="BG38" s="253"/>
      <c r="BH38" s="253"/>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67"/>
      <c r="CQ38" s="220"/>
      <c r="CR38" s="220"/>
      <c r="CS38" s="220"/>
      <c r="CT38" s="220"/>
      <c r="CU38" s="220"/>
      <c r="CV38" s="220"/>
      <c r="CW38" s="220"/>
      <c r="CX38" s="220"/>
      <c r="CY38" s="220"/>
      <c r="CZ38" s="220"/>
      <c r="DA38" s="220"/>
      <c r="DB38" s="220"/>
      <c r="DC38" s="220"/>
      <c r="DD38" s="220"/>
    </row>
    <row r="39" spans="1:108" ht="24.95" customHeight="1">
      <c r="A39" s="266"/>
      <c r="B39" s="220"/>
      <c r="C39" s="220"/>
      <c r="D39" s="220"/>
      <c r="E39" s="42"/>
      <c r="F39" s="220"/>
      <c r="G39" s="220"/>
      <c r="H39" s="220"/>
      <c r="I39" s="220"/>
      <c r="J39" s="220"/>
      <c r="K39" s="220"/>
      <c r="L39" s="220"/>
      <c r="M39" s="220"/>
      <c r="N39" s="273"/>
      <c r="O39" s="275"/>
      <c r="P39" s="275"/>
      <c r="Q39" s="275"/>
      <c r="R39" s="274"/>
      <c r="S39" s="274"/>
      <c r="T39" s="274"/>
      <c r="U39" s="274"/>
      <c r="V39" s="275"/>
      <c r="W39" s="274"/>
      <c r="X39" s="27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67"/>
      <c r="CQ39" s="220"/>
      <c r="CR39" s="220"/>
      <c r="CS39" s="220"/>
      <c r="CT39" s="220"/>
      <c r="CU39" s="220"/>
      <c r="CV39" s="220"/>
      <c r="CW39" s="220"/>
      <c r="CX39" s="220"/>
      <c r="CY39" s="220"/>
      <c r="CZ39" s="220"/>
      <c r="DA39" s="220"/>
      <c r="DB39" s="220"/>
      <c r="DC39" s="220"/>
      <c r="DD39" s="220"/>
    </row>
    <row r="40" spans="1:108" ht="24.95" customHeight="1">
      <c r="A40" s="280"/>
      <c r="E40" s="216"/>
      <c r="CP40" s="281"/>
      <c r="CQ40" s="42"/>
      <c r="CR40" s="42"/>
      <c r="CS40" s="42"/>
      <c r="CT40" s="42"/>
      <c r="CU40" s="42"/>
      <c r="CV40" s="42"/>
      <c r="CW40" s="42"/>
      <c r="CX40" s="42"/>
      <c r="CY40" s="42"/>
      <c r="CZ40" s="42"/>
      <c r="DA40" s="42"/>
      <c r="DB40" s="220"/>
      <c r="DC40" s="220"/>
      <c r="DD40" s="220"/>
    </row>
    <row r="41" spans="1:108" ht="24.95" customHeight="1">
      <c r="A41" s="280"/>
      <c r="E41" s="216"/>
      <c r="CP41" s="281"/>
      <c r="CQ41" s="42"/>
      <c r="CR41" s="42"/>
      <c r="CS41" s="42"/>
      <c r="CT41" s="42"/>
      <c r="CU41" s="42"/>
      <c r="CV41" s="42"/>
      <c r="CW41" s="42"/>
      <c r="CX41" s="42"/>
      <c r="CY41" s="42"/>
      <c r="CZ41" s="42"/>
      <c r="DA41" s="42"/>
      <c r="DB41" s="220"/>
      <c r="DC41" s="220"/>
      <c r="DD41" s="220"/>
    </row>
    <row r="42" spans="1:108" ht="24.95" customHeight="1">
      <c r="A42" s="280"/>
      <c r="E42" s="216"/>
      <c r="CP42" s="281"/>
      <c r="CQ42" s="42"/>
      <c r="CR42" s="42"/>
      <c r="CS42" s="42"/>
      <c r="CT42" s="42"/>
      <c r="CU42" s="42"/>
      <c r="CV42" s="42"/>
      <c r="CW42" s="42"/>
      <c r="CX42" s="42"/>
      <c r="CY42" s="42"/>
      <c r="CZ42" s="42"/>
      <c r="DA42" s="42"/>
      <c r="DB42" s="220"/>
      <c r="DC42" s="220"/>
      <c r="DD42" s="220"/>
    </row>
    <row r="43" spans="1:108" ht="24.95" customHeight="1">
      <c r="A43" s="280"/>
      <c r="E43" s="216"/>
      <c r="CP43" s="281"/>
      <c r="CQ43" s="42"/>
      <c r="CR43" s="42"/>
      <c r="CS43" s="42"/>
      <c r="CT43" s="42"/>
      <c r="CU43" s="42"/>
      <c r="CV43" s="42"/>
      <c r="CW43" s="42"/>
      <c r="CX43" s="42"/>
      <c r="CY43" s="42"/>
      <c r="CZ43" s="42"/>
      <c r="DA43" s="42"/>
      <c r="DB43" s="220"/>
      <c r="DC43" s="220"/>
      <c r="DD43" s="220"/>
    </row>
    <row r="44" spans="1:108" ht="24.95" customHeight="1">
      <c r="A44" s="280"/>
      <c r="E44" s="216"/>
      <c r="CP44" s="281"/>
      <c r="CQ44" s="42"/>
      <c r="CR44" s="42"/>
      <c r="CS44" s="42"/>
      <c r="CT44" s="42"/>
      <c r="CU44" s="42"/>
      <c r="CV44" s="42"/>
      <c r="CW44" s="42"/>
      <c r="CX44" s="42"/>
      <c r="CY44" s="42"/>
      <c r="CZ44" s="42"/>
      <c r="DA44" s="42"/>
      <c r="DB44" s="220"/>
      <c r="DC44" s="220"/>
      <c r="DD44" s="220"/>
    </row>
    <row r="45" spans="1:108" ht="24.95" customHeight="1">
      <c r="A45" s="280"/>
      <c r="E45" s="216"/>
      <c r="CP45" s="281"/>
      <c r="CQ45" s="42"/>
      <c r="CR45" s="42"/>
      <c r="CS45" s="42"/>
      <c r="CT45" s="42"/>
      <c r="CU45" s="42"/>
      <c r="CV45" s="42"/>
      <c r="CW45" s="42"/>
      <c r="CX45" s="42"/>
      <c r="CY45" s="42"/>
      <c r="CZ45" s="42"/>
      <c r="DA45" s="42"/>
      <c r="DB45" s="220"/>
      <c r="DC45" s="220"/>
      <c r="DD45" s="220"/>
    </row>
    <row r="46" spans="1:108" ht="24.95" customHeight="1" thickBot="1">
      <c r="A46" s="280"/>
      <c r="B46" s="313" t="s">
        <v>385</v>
      </c>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281"/>
      <c r="CQ46" s="42"/>
      <c r="CR46" s="42"/>
      <c r="CS46" s="42"/>
      <c r="CT46" s="42"/>
      <c r="CU46" s="42"/>
      <c r="CV46" s="42"/>
      <c r="CW46" s="42"/>
      <c r="CX46" s="42"/>
      <c r="CY46" s="42"/>
      <c r="CZ46" s="42"/>
      <c r="DA46" s="42"/>
      <c r="DB46" s="220"/>
      <c r="DC46" s="220"/>
      <c r="DD46" s="220"/>
    </row>
    <row r="47" spans="1:108" ht="24.95" customHeight="1">
      <c r="A47" s="280"/>
      <c r="C47" s="699"/>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1"/>
      <c r="CP47" s="281"/>
      <c r="CQ47" s="42"/>
      <c r="CR47" s="42"/>
      <c r="CS47" s="42"/>
      <c r="CT47" s="42"/>
      <c r="CU47" s="42"/>
      <c r="CV47" s="42"/>
      <c r="CW47" s="42"/>
      <c r="CX47" s="42"/>
      <c r="CY47" s="42"/>
      <c r="CZ47" s="42"/>
      <c r="DA47" s="42"/>
      <c r="DB47" s="220"/>
      <c r="DC47" s="220"/>
      <c r="DD47" s="220"/>
    </row>
    <row r="48" spans="1:108" ht="24.95" customHeight="1">
      <c r="A48" s="239"/>
      <c r="C48" s="702"/>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703"/>
      <c r="AP48" s="703"/>
      <c r="AQ48" s="703"/>
      <c r="AR48" s="703"/>
      <c r="AS48" s="703"/>
      <c r="AT48" s="703"/>
      <c r="AU48" s="703"/>
      <c r="AV48" s="703"/>
      <c r="AW48" s="703"/>
      <c r="AX48" s="703"/>
      <c r="AY48" s="703"/>
      <c r="AZ48" s="703"/>
      <c r="BA48" s="703"/>
      <c r="BB48" s="703"/>
      <c r="BC48" s="703"/>
      <c r="BD48" s="703"/>
      <c r="BE48" s="703"/>
      <c r="BF48" s="703"/>
      <c r="BG48" s="703"/>
      <c r="BH48" s="703"/>
      <c r="BI48" s="703"/>
      <c r="BJ48" s="703"/>
      <c r="BK48" s="703"/>
      <c r="BL48" s="703"/>
      <c r="BM48" s="703"/>
      <c r="BN48" s="703"/>
      <c r="BO48" s="703"/>
      <c r="BP48" s="703"/>
      <c r="BQ48" s="703"/>
      <c r="BR48" s="703"/>
      <c r="BS48" s="703"/>
      <c r="BT48" s="703"/>
      <c r="BU48" s="703"/>
      <c r="BV48" s="703"/>
      <c r="BW48" s="703"/>
      <c r="BX48" s="703"/>
      <c r="BY48" s="703"/>
      <c r="BZ48" s="703"/>
      <c r="CA48" s="703"/>
      <c r="CB48" s="703"/>
      <c r="CC48" s="703"/>
      <c r="CD48" s="703"/>
      <c r="CE48" s="703"/>
      <c r="CF48" s="703"/>
      <c r="CG48" s="703"/>
      <c r="CH48" s="703"/>
      <c r="CI48" s="703"/>
      <c r="CJ48" s="703"/>
      <c r="CK48" s="703"/>
      <c r="CL48" s="703"/>
      <c r="CM48" s="703"/>
      <c r="CN48" s="704"/>
      <c r="CP48" s="223"/>
      <c r="CQ48" s="42"/>
      <c r="CR48" s="42"/>
      <c r="CS48" s="42"/>
      <c r="CT48" s="42"/>
      <c r="CU48" s="42"/>
      <c r="CV48" s="42"/>
      <c r="CW48" s="42"/>
      <c r="CX48" s="42"/>
      <c r="CY48" s="42"/>
      <c r="CZ48" s="42"/>
      <c r="DA48" s="42"/>
      <c r="DB48" s="220"/>
      <c r="DC48" s="220"/>
      <c r="DD48" s="220"/>
    </row>
    <row r="49" spans="1:108" ht="24.95" customHeight="1">
      <c r="A49" s="239"/>
      <c r="C49" s="702"/>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703"/>
      <c r="AP49" s="703"/>
      <c r="AQ49" s="703"/>
      <c r="AR49" s="703"/>
      <c r="AS49" s="703"/>
      <c r="AT49" s="703"/>
      <c r="AU49" s="703"/>
      <c r="AV49" s="703"/>
      <c r="AW49" s="703"/>
      <c r="AX49" s="703"/>
      <c r="AY49" s="703"/>
      <c r="AZ49" s="703"/>
      <c r="BA49" s="703"/>
      <c r="BB49" s="703"/>
      <c r="BC49" s="703"/>
      <c r="BD49" s="703"/>
      <c r="BE49" s="703"/>
      <c r="BF49" s="703"/>
      <c r="BG49" s="703"/>
      <c r="BH49" s="703"/>
      <c r="BI49" s="703"/>
      <c r="BJ49" s="703"/>
      <c r="BK49" s="703"/>
      <c r="BL49" s="703"/>
      <c r="BM49" s="703"/>
      <c r="BN49" s="703"/>
      <c r="BO49" s="703"/>
      <c r="BP49" s="703"/>
      <c r="BQ49" s="703"/>
      <c r="BR49" s="703"/>
      <c r="BS49" s="703"/>
      <c r="BT49" s="703"/>
      <c r="BU49" s="703"/>
      <c r="BV49" s="703"/>
      <c r="BW49" s="703"/>
      <c r="BX49" s="703"/>
      <c r="BY49" s="703"/>
      <c r="BZ49" s="703"/>
      <c r="CA49" s="703"/>
      <c r="CB49" s="703"/>
      <c r="CC49" s="703"/>
      <c r="CD49" s="703"/>
      <c r="CE49" s="703"/>
      <c r="CF49" s="703"/>
      <c r="CG49" s="703"/>
      <c r="CH49" s="703"/>
      <c r="CI49" s="703"/>
      <c r="CJ49" s="703"/>
      <c r="CK49" s="703"/>
      <c r="CL49" s="703"/>
      <c r="CM49" s="703"/>
      <c r="CN49" s="704"/>
      <c r="CP49" s="223"/>
      <c r="CQ49" s="42"/>
      <c r="CR49" s="42"/>
      <c r="CS49" s="42"/>
      <c r="CT49" s="42"/>
      <c r="CU49" s="42"/>
      <c r="CV49" s="42"/>
      <c r="CW49" s="42"/>
      <c r="CX49" s="42"/>
      <c r="CY49" s="42"/>
      <c r="CZ49" s="42"/>
      <c r="DA49" s="42"/>
      <c r="DB49" s="220"/>
      <c r="DC49" s="220"/>
      <c r="DD49" s="220"/>
    </row>
    <row r="50" spans="1:108" ht="24.95" customHeight="1">
      <c r="A50" s="239"/>
      <c r="B50" s="58"/>
      <c r="C50" s="702"/>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4"/>
      <c r="CO50" s="12"/>
      <c r="CP50" s="223"/>
      <c r="CQ50" s="42"/>
      <c r="CR50" s="42"/>
      <c r="CS50" s="42"/>
      <c r="CT50" s="42"/>
      <c r="CU50" s="42"/>
      <c r="CV50" s="42"/>
      <c r="CW50" s="42"/>
      <c r="CX50" s="42"/>
      <c r="CY50" s="42"/>
      <c r="CZ50" s="42"/>
      <c r="DA50" s="42"/>
      <c r="DB50" s="220"/>
      <c r="DC50" s="220"/>
      <c r="DD50" s="220"/>
    </row>
    <row r="51" spans="1:108" ht="24.95" customHeight="1">
      <c r="A51" s="239"/>
      <c r="B51" s="58"/>
      <c r="C51" s="702"/>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4"/>
      <c r="CO51" s="12"/>
      <c r="CP51" s="223"/>
      <c r="CQ51" s="42"/>
      <c r="CR51" s="42"/>
      <c r="CS51" s="42"/>
      <c r="CT51" s="42"/>
      <c r="CU51" s="42"/>
      <c r="CV51" s="42"/>
      <c r="CW51" s="42"/>
      <c r="CX51" s="42"/>
      <c r="CY51" s="42"/>
      <c r="CZ51" s="42"/>
      <c r="DA51" s="42"/>
      <c r="DB51" s="220"/>
      <c r="DC51" s="220"/>
      <c r="DD51" s="220"/>
    </row>
    <row r="52" spans="1:108" ht="24.95" customHeight="1">
      <c r="A52" s="280"/>
      <c r="C52" s="702"/>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4"/>
      <c r="CP52" s="281"/>
      <c r="CQ52" s="42"/>
      <c r="CR52" s="42"/>
      <c r="CS52" s="42"/>
      <c r="CT52" s="42"/>
      <c r="CU52" s="42"/>
      <c r="CV52" s="42"/>
      <c r="CW52" s="42"/>
      <c r="CX52" s="42"/>
      <c r="CY52" s="42"/>
      <c r="CZ52" s="42"/>
      <c r="DA52" s="42"/>
      <c r="DB52" s="220"/>
      <c r="DC52" s="220"/>
      <c r="DD52" s="220"/>
    </row>
    <row r="53" spans="1:108" ht="24.95" customHeight="1" thickBot="1">
      <c r="A53" s="251"/>
      <c r="B53" s="282"/>
      <c r="C53" s="705"/>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706"/>
      <c r="AP53" s="706"/>
      <c r="AQ53" s="706"/>
      <c r="AR53" s="706"/>
      <c r="AS53" s="706"/>
      <c r="AT53" s="706"/>
      <c r="AU53" s="706"/>
      <c r="AV53" s="706"/>
      <c r="AW53" s="706"/>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7"/>
      <c r="CO53" s="42"/>
      <c r="CP53" s="223"/>
      <c r="CQ53" s="220"/>
      <c r="CR53" s="220"/>
      <c r="CS53" s="220"/>
      <c r="CT53" s="220"/>
      <c r="CU53" s="220"/>
      <c r="CV53" s="220"/>
      <c r="CW53" s="220"/>
      <c r="CX53" s="220"/>
      <c r="CY53" s="220"/>
      <c r="CZ53" s="220"/>
      <c r="DA53" s="220"/>
      <c r="DB53" s="220"/>
      <c r="DC53" s="220"/>
      <c r="DD53" s="220"/>
    </row>
    <row r="54" spans="1:108" ht="24.95" customHeight="1" thickBot="1">
      <c r="A54" s="266"/>
      <c r="B54" s="220"/>
      <c r="C54" s="283"/>
      <c r="D54" s="220"/>
      <c r="E54" s="42"/>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CJ54" s="220"/>
      <c r="CK54" s="220"/>
      <c r="CL54" s="220"/>
      <c r="CM54" s="220"/>
      <c r="CN54" s="220"/>
      <c r="CO54" s="220"/>
      <c r="CP54" s="267"/>
      <c r="CQ54" s="220"/>
      <c r="CR54" s="220"/>
      <c r="CS54" s="220"/>
      <c r="CT54" s="220"/>
      <c r="CU54" s="220"/>
      <c r="CV54" s="220"/>
      <c r="CW54" s="220"/>
      <c r="CX54" s="220"/>
      <c r="CY54" s="220"/>
      <c r="CZ54" s="220"/>
      <c r="DA54" s="220"/>
      <c r="DB54" s="220"/>
      <c r="DC54" s="220"/>
      <c r="DD54" s="220"/>
    </row>
    <row r="55" spans="1:108" ht="24.95" customHeight="1" thickTop="1">
      <c r="A55" s="664" t="s">
        <v>247</v>
      </c>
      <c r="B55" s="665"/>
      <c r="C55" s="665"/>
      <c r="D55" s="665"/>
      <c r="E55" s="665"/>
      <c r="F55" s="665"/>
      <c r="G55" s="665"/>
      <c r="H55" s="665"/>
      <c r="I55" s="665"/>
      <c r="J55" s="668"/>
      <c r="K55" s="668"/>
      <c r="L55" s="668"/>
      <c r="M55" s="668"/>
      <c r="N55" s="668"/>
      <c r="O55" s="668"/>
      <c r="P55" s="668"/>
      <c r="Q55" s="668"/>
      <c r="R55" s="668"/>
      <c r="S55" s="668"/>
      <c r="T55" s="668"/>
      <c r="U55" s="668"/>
      <c r="V55" s="668"/>
      <c r="W55" s="668"/>
      <c r="X55" s="668"/>
      <c r="Y55" s="668"/>
      <c r="Z55" s="668"/>
      <c r="AA55" s="668"/>
      <c r="AB55" s="668"/>
      <c r="AC55" s="669"/>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67"/>
      <c r="CQ55" s="220"/>
      <c r="CR55" s="220"/>
      <c r="CS55" s="220"/>
      <c r="CT55" s="220"/>
      <c r="CU55" s="220"/>
      <c r="CV55" s="220"/>
      <c r="CW55" s="220"/>
      <c r="CX55" s="220"/>
      <c r="CY55" s="220"/>
      <c r="CZ55" s="220"/>
      <c r="DA55" s="220"/>
      <c r="DB55" s="220"/>
      <c r="DC55" s="220"/>
      <c r="DD55" s="220"/>
    </row>
    <row r="56" spans="1:108" ht="24.95" customHeight="1" thickBot="1">
      <c r="A56" s="666"/>
      <c r="B56" s="667"/>
      <c r="C56" s="667"/>
      <c r="D56" s="667"/>
      <c r="E56" s="667"/>
      <c r="F56" s="667"/>
      <c r="G56" s="667"/>
      <c r="H56" s="667"/>
      <c r="I56" s="667"/>
      <c r="J56" s="670"/>
      <c r="K56" s="670"/>
      <c r="L56" s="670"/>
      <c r="M56" s="670"/>
      <c r="N56" s="670"/>
      <c r="O56" s="670"/>
      <c r="P56" s="670"/>
      <c r="Q56" s="670"/>
      <c r="R56" s="670"/>
      <c r="S56" s="670"/>
      <c r="T56" s="670"/>
      <c r="U56" s="670"/>
      <c r="V56" s="670"/>
      <c r="W56" s="670"/>
      <c r="X56" s="670"/>
      <c r="Y56" s="670"/>
      <c r="Z56" s="670"/>
      <c r="AA56" s="670"/>
      <c r="AB56" s="670"/>
      <c r="AC56" s="671"/>
      <c r="AD56" s="284"/>
      <c r="AE56" s="284"/>
      <c r="AF56" s="284"/>
      <c r="AG56" s="284"/>
      <c r="AH56" s="284"/>
      <c r="AI56" s="284"/>
      <c r="AJ56" s="284"/>
      <c r="AK56" s="284"/>
      <c r="AL56" s="284"/>
      <c r="AM56" s="284"/>
      <c r="AN56" s="284"/>
      <c r="AO56" s="284"/>
      <c r="AP56" s="284"/>
      <c r="AQ56" s="284"/>
      <c r="AR56" s="284"/>
      <c r="AS56" s="284"/>
      <c r="AT56" s="284"/>
      <c r="AU56" s="284"/>
      <c r="AV56" s="284"/>
      <c r="AW56" s="284"/>
      <c r="AX56" s="246"/>
      <c r="AY56" s="285"/>
      <c r="AZ56" s="229"/>
      <c r="BA56" s="229"/>
      <c r="BB56" s="229"/>
      <c r="BC56" s="229"/>
      <c r="BD56" s="286"/>
      <c r="BE56" s="229"/>
      <c r="BF56" s="229"/>
      <c r="BG56" s="229"/>
      <c r="BH56" s="229"/>
      <c r="BI56" s="229"/>
      <c r="BJ56" s="229"/>
      <c r="BK56" s="229"/>
      <c r="BL56" s="229"/>
      <c r="BM56" s="229"/>
      <c r="BN56" s="229"/>
      <c r="BO56" s="229"/>
      <c r="BP56" s="229"/>
      <c r="BQ56" s="229"/>
      <c r="BR56" s="229"/>
      <c r="BS56" s="286"/>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87" t="s">
        <v>381</v>
      </c>
      <c r="CQ56" s="220"/>
      <c r="CR56" s="220"/>
      <c r="CS56" s="220"/>
      <c r="CT56" s="220"/>
      <c r="CU56" s="220"/>
      <c r="CV56" s="220"/>
      <c r="CW56" s="220"/>
      <c r="CX56" s="220"/>
      <c r="CY56" s="220"/>
      <c r="CZ56" s="220"/>
      <c r="DA56" s="220"/>
      <c r="DB56" s="220"/>
      <c r="DC56" s="220"/>
      <c r="DD56" s="220"/>
    </row>
    <row r="57" spans="1:108" ht="24.95" customHeight="1">
      <c r="A57" s="220"/>
      <c r="B57" s="220"/>
      <c r="C57" s="220"/>
      <c r="D57" s="220"/>
      <c r="E57" s="42"/>
      <c r="F57" s="220"/>
      <c r="G57" s="220"/>
      <c r="H57" s="220"/>
      <c r="I57" s="220"/>
      <c r="J57" s="220"/>
      <c r="K57" s="220"/>
      <c r="L57" s="220"/>
      <c r="M57" s="220"/>
      <c r="N57" s="273"/>
      <c r="O57" s="274"/>
      <c r="P57" s="274"/>
      <c r="Q57" s="274"/>
      <c r="R57" s="274"/>
      <c r="S57" s="274"/>
      <c r="T57" s="274"/>
      <c r="U57" s="274"/>
      <c r="V57" s="274"/>
      <c r="W57" s="275"/>
      <c r="X57" s="276"/>
      <c r="Y57" s="274"/>
      <c r="Z57" s="274"/>
      <c r="AA57" s="274"/>
      <c r="AB57" s="274"/>
      <c r="AC57" s="274"/>
      <c r="AD57" s="274"/>
      <c r="AE57" s="277"/>
      <c r="AF57" s="277"/>
      <c r="AG57" s="277"/>
      <c r="AH57" s="277"/>
      <c r="AI57" s="278"/>
      <c r="AJ57" s="274"/>
      <c r="AK57" s="275"/>
      <c r="AL57" s="274"/>
      <c r="AM57" s="274"/>
      <c r="AN57" s="274"/>
      <c r="AO57" s="274"/>
      <c r="AP57" s="274"/>
      <c r="AQ57" s="274"/>
      <c r="AR57" s="274"/>
      <c r="AS57" s="274"/>
      <c r="AT57" s="274"/>
      <c r="AU57" s="274"/>
      <c r="AV57" s="274"/>
      <c r="AW57" s="274"/>
      <c r="AX57" s="274"/>
      <c r="AY57" s="274"/>
      <c r="AZ57" s="274"/>
      <c r="BA57" s="274"/>
      <c r="BB57" s="274"/>
      <c r="BC57" s="274"/>
      <c r="BD57" s="274"/>
      <c r="BE57" s="274"/>
      <c r="BF57" s="253"/>
      <c r="BG57" s="253"/>
      <c r="BH57" s="253"/>
      <c r="BI57" s="220"/>
      <c r="BJ57" s="220"/>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0"/>
      <c r="CH57" s="220"/>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row>
    <row r="58" spans="1:108" ht="24.95" customHeight="1">
      <c r="A58" s="220"/>
      <c r="B58" s="220"/>
      <c r="C58" s="220"/>
      <c r="D58" s="220"/>
      <c r="E58" s="42"/>
      <c r="F58" s="220"/>
      <c r="G58" s="220"/>
      <c r="H58" s="220"/>
      <c r="I58" s="220"/>
      <c r="J58" s="220"/>
      <c r="K58" s="220"/>
      <c r="L58" s="220"/>
      <c r="M58" s="220"/>
      <c r="N58" s="273"/>
      <c r="O58" s="275"/>
      <c r="P58" s="275"/>
      <c r="Q58" s="275"/>
      <c r="R58" s="274"/>
      <c r="S58" s="274"/>
      <c r="T58" s="274"/>
      <c r="U58" s="274"/>
      <c r="V58" s="275"/>
      <c r="W58" s="274"/>
      <c r="X58" s="279"/>
      <c r="Y58" s="672"/>
      <c r="Z58" s="672"/>
      <c r="AA58" s="672"/>
      <c r="AB58" s="672"/>
      <c r="AC58" s="672"/>
      <c r="AD58" s="672"/>
      <c r="AE58" s="672"/>
      <c r="AF58" s="672"/>
      <c r="AG58" s="672"/>
      <c r="AH58" s="672"/>
      <c r="AI58" s="672"/>
      <c r="AJ58" s="672"/>
      <c r="AK58" s="672"/>
      <c r="AL58" s="672"/>
      <c r="AM58" s="672"/>
      <c r="AN58" s="672"/>
      <c r="AO58" s="672"/>
      <c r="AP58" s="672"/>
      <c r="AQ58" s="672"/>
      <c r="AR58" s="672"/>
      <c r="AS58" s="672"/>
      <c r="AT58" s="672"/>
      <c r="AU58" s="672"/>
      <c r="AV58" s="672"/>
      <c r="AW58" s="672"/>
      <c r="AX58" s="672"/>
      <c r="AY58" s="672"/>
      <c r="AZ58" s="672"/>
      <c r="BA58" s="672"/>
      <c r="BB58" s="672"/>
      <c r="BC58" s="672"/>
      <c r="BD58" s="672"/>
      <c r="BE58" s="672"/>
      <c r="BF58" s="672"/>
      <c r="BG58" s="672"/>
      <c r="BH58" s="672"/>
      <c r="BI58" s="220"/>
      <c r="BJ58" s="220"/>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0"/>
      <c r="CH58" s="220"/>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row>
    <row r="59" spans="1:108" ht="24.95" customHeight="1">
      <c r="A59" s="220"/>
      <c r="B59" s="220"/>
      <c r="C59" s="220"/>
      <c r="D59" s="220"/>
      <c r="E59" s="42"/>
      <c r="F59" s="220"/>
      <c r="G59" s="220"/>
      <c r="H59" s="220"/>
      <c r="I59" s="220"/>
      <c r="J59" s="220"/>
      <c r="K59" s="220"/>
      <c r="L59" s="220"/>
      <c r="M59" s="220"/>
      <c r="N59" s="270"/>
      <c r="O59" s="274"/>
      <c r="P59" s="274"/>
      <c r="Q59" s="274"/>
      <c r="R59" s="277"/>
      <c r="S59" s="277"/>
      <c r="T59" s="277"/>
      <c r="U59" s="277"/>
      <c r="V59" s="288"/>
      <c r="W59" s="289"/>
      <c r="X59" s="279"/>
      <c r="Y59" s="672"/>
      <c r="Z59" s="672"/>
      <c r="AA59" s="672"/>
      <c r="AB59" s="672"/>
      <c r="AC59" s="672"/>
      <c r="AD59" s="672"/>
      <c r="AE59" s="672"/>
      <c r="AF59" s="672"/>
      <c r="AG59" s="672"/>
      <c r="AH59" s="672"/>
      <c r="AI59" s="672"/>
      <c r="AJ59" s="672"/>
      <c r="AK59" s="672"/>
      <c r="AL59" s="672"/>
      <c r="AM59" s="672"/>
      <c r="AN59" s="672"/>
      <c r="AO59" s="672"/>
      <c r="AP59" s="672"/>
      <c r="AQ59" s="672"/>
      <c r="AR59" s="672"/>
      <c r="AS59" s="672"/>
      <c r="AT59" s="672"/>
      <c r="AU59" s="672"/>
      <c r="AV59" s="672"/>
      <c r="AW59" s="672"/>
      <c r="AX59" s="672"/>
      <c r="AY59" s="672"/>
      <c r="AZ59" s="672"/>
      <c r="BA59" s="672"/>
      <c r="BB59" s="672"/>
      <c r="BC59" s="672"/>
      <c r="BD59" s="672"/>
      <c r="BE59" s="672"/>
      <c r="BF59" s="672"/>
      <c r="BG59" s="672"/>
      <c r="BH59" s="672"/>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row>
    <row r="60" spans="1:108" ht="24.95" customHeight="1">
      <c r="N60" s="290"/>
      <c r="O60" s="291"/>
      <c r="P60" s="291"/>
      <c r="Q60" s="291"/>
      <c r="R60" s="292"/>
      <c r="S60" s="292"/>
      <c r="T60" s="292"/>
      <c r="U60" s="292"/>
      <c r="V60" s="293"/>
      <c r="W60" s="294"/>
      <c r="X60" s="294"/>
      <c r="Y60" s="295"/>
      <c r="Z60" s="295"/>
      <c r="AA60" s="295"/>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7"/>
      <c r="BG60" s="297"/>
      <c r="BH60" s="297"/>
    </row>
  </sheetData>
  <sheetProtection sheet="1" scenarios="1"/>
  <mergeCells count="57">
    <mergeCell ref="A1:CP3"/>
    <mergeCell ref="A4:AN5"/>
    <mergeCell ref="BC4:CP5"/>
    <mergeCell ref="A7:CP7"/>
    <mergeCell ref="B9:I9"/>
    <mergeCell ref="J9:BA9"/>
    <mergeCell ref="BE9:BJ9"/>
    <mergeCell ref="BL9:BX9"/>
    <mergeCell ref="BZ9:CA9"/>
    <mergeCell ref="CC9:CO9"/>
    <mergeCell ref="A19:CP19"/>
    <mergeCell ref="A11:CP11"/>
    <mergeCell ref="B12:C12"/>
    <mergeCell ref="B13:P13"/>
    <mergeCell ref="Q13:CL13"/>
    <mergeCell ref="B14:C14"/>
    <mergeCell ref="B15:P15"/>
    <mergeCell ref="Q15:S15"/>
    <mergeCell ref="T15:AB15"/>
    <mergeCell ref="AC15:AE15"/>
    <mergeCell ref="AF15:AN15"/>
    <mergeCell ref="B16:C16"/>
    <mergeCell ref="B17:P17"/>
    <mergeCell ref="Q17:AB17"/>
    <mergeCell ref="AC17:AF17"/>
    <mergeCell ref="B18:C18"/>
    <mergeCell ref="B20:CO20"/>
    <mergeCell ref="B21:P21"/>
    <mergeCell ref="Q21:S21"/>
    <mergeCell ref="T21:X21"/>
    <mergeCell ref="Y21:AA21"/>
    <mergeCell ref="AB21:AF21"/>
    <mergeCell ref="AG21:AI21"/>
    <mergeCell ref="AJ21:AN21"/>
    <mergeCell ref="AO21:AQ21"/>
    <mergeCell ref="AR21:AV21"/>
    <mergeCell ref="B25:P25"/>
    <mergeCell ref="AW21:AY21"/>
    <mergeCell ref="AZ21:BE21"/>
    <mergeCell ref="BF21:CK21"/>
    <mergeCell ref="B23:P23"/>
    <mergeCell ref="Q23:S23"/>
    <mergeCell ref="T23:AB23"/>
    <mergeCell ref="AC23:AE23"/>
    <mergeCell ref="AF23:AN23"/>
    <mergeCell ref="AO23:AQ23"/>
    <mergeCell ref="AR23:AZ23"/>
    <mergeCell ref="BA23:BC23"/>
    <mergeCell ref="BD23:BL23"/>
    <mergeCell ref="BM23:BO23"/>
    <mergeCell ref="BP23:BX23"/>
    <mergeCell ref="BY23:CK23"/>
    <mergeCell ref="B46:CO46"/>
    <mergeCell ref="C47:CN53"/>
    <mergeCell ref="A55:I56"/>
    <mergeCell ref="J55:AC56"/>
    <mergeCell ref="Y58:BH59"/>
  </mergeCells>
  <phoneticPr fontId="2"/>
  <conditionalFormatting sqref="J9 BL9 CC9">
    <cfRule type="notContainsBlanks" dxfId="59" priority="5">
      <formula>LEN(TRIM(J9))&gt;0</formula>
    </cfRule>
  </conditionalFormatting>
  <conditionalFormatting sqref="B12:C12">
    <cfRule type="cellIs" dxfId="58" priority="4" operator="equal">
      <formula>"☑"</formula>
    </cfRule>
  </conditionalFormatting>
  <conditionalFormatting sqref="B14:C14">
    <cfRule type="cellIs" dxfId="57" priority="3" operator="equal">
      <formula>"☑"</formula>
    </cfRule>
  </conditionalFormatting>
  <conditionalFormatting sqref="B16:C16">
    <cfRule type="cellIs" dxfId="56" priority="2" operator="equal">
      <formula>"☑"</formula>
    </cfRule>
  </conditionalFormatting>
  <conditionalFormatting sqref="B16:C16">
    <cfRule type="cellIs" dxfId="55" priority="1" operator="equal">
      <formula>"☑"</formula>
    </cfRule>
  </conditionalFormatting>
  <dataValidations count="3">
    <dataValidation type="list" allowBlank="1" showInputMessage="1" showErrorMessage="1" sqref="Q15:S15 AC15:AE15 AC23:AE23 AO23:AQ23 BA23:BC23 BM23:BO23 Q21:S21 AO21:AQ21 Y21:AA21 AG21:AI21 AW21:AY21 Q23:S23" xr:uid="{C730A668-64F6-4CB0-9E7E-5C8EEC17A0B8}">
      <formula1>"□,☑"</formula1>
    </dataValidation>
    <dataValidation imeMode="on" allowBlank="1" showInputMessage="1" showErrorMessage="1" sqref="BZ9" xr:uid="{D70C3899-8F3A-498E-A10B-D28BD0A69F87}"/>
    <dataValidation type="textLength" allowBlank="1" showInputMessage="1" showErrorMessage="1" errorTitle="文字数オーバー" error="担当者名は各6文字までしか入力できません" sqref="BL9 CC9" xr:uid="{9DC59520-2D37-4076-AD3E-A876A892BDC8}">
      <formula1>1</formula1>
      <formula2>6</formula2>
    </dataValidation>
  </dataValidations>
  <printOptions horizontalCentered="1"/>
  <pageMargins left="0.31496062992125984" right="0.27559055118110237" top="0.39370078740157483" bottom="0.23622047244094491" header="0.15748031496062992" footer="0"/>
  <pageSetup paperSize="9" scale="64" fitToHeight="0" orientation="portrait" r:id="rId1"/>
  <headerFooter alignWithMargins="0">
    <oddFooter xml:space="preserve">&amp;R&amp;"Century,標準"&amp;20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29</vt:i4>
      </vt:variant>
    </vt:vector>
  </HeadingPairs>
  <TitlesOfParts>
    <vt:vector size="49" baseType="lpstr">
      <vt:lpstr>ご注文案内書</vt:lpstr>
      <vt:lpstr>制作のご案内①</vt:lpstr>
      <vt:lpstr>制作のご案内②</vt:lpstr>
      <vt:lpstr>ベースデザイン一覧</vt:lpstr>
      <vt:lpstr>各種見本</vt:lpstr>
      <vt:lpstr>無料ケース</vt:lpstr>
      <vt:lpstr>RM注文書</vt:lpstr>
      <vt:lpstr>★指示書記入例</vt:lpstr>
      <vt:lpstr>指示書【No.30】</vt:lpstr>
      <vt:lpstr>指示書【No.34】</vt:lpstr>
      <vt:lpstr>指示書【No.36】</vt:lpstr>
      <vt:lpstr>指示書【No.44】</vt:lpstr>
      <vt:lpstr>指示書【No.46】</vt:lpstr>
      <vt:lpstr>指示書【No.47】</vt:lpstr>
      <vt:lpstr>指示書【No.48】</vt:lpstr>
      <vt:lpstr>指示書【No.49】</vt:lpstr>
      <vt:lpstr>指示書【No.50】</vt:lpstr>
      <vt:lpstr>指示書【No.51】</vt:lpstr>
      <vt:lpstr>指示書【No.52】</vt:lpstr>
      <vt:lpstr>指示書【No.53】</vt:lpstr>
      <vt:lpstr>RM注文書!_10000円券</vt:lpstr>
      <vt:lpstr>RM注文書!_1000円券</vt:lpstr>
      <vt:lpstr>RM注文書!_2000円券</vt:lpstr>
      <vt:lpstr>RM注文書!_3000円券</vt:lpstr>
      <vt:lpstr>RM注文書!_5000円券</vt:lpstr>
      <vt:lpstr>RM注文書!_500円券</vt:lpstr>
      <vt:lpstr>★指示書記入例!Print_Area</vt:lpstr>
      <vt:lpstr>RM注文書!Print_Area</vt:lpstr>
      <vt:lpstr>ご注文案内書!Print_Area</vt:lpstr>
      <vt:lpstr>ベースデザイン一覧!Print_Area</vt:lpstr>
      <vt:lpstr>各種見本!Print_Area</vt:lpstr>
      <vt:lpstr>指示書【No.30】!Print_Area</vt:lpstr>
      <vt:lpstr>指示書【No.34】!Print_Area</vt:lpstr>
      <vt:lpstr>指示書【No.36】!Print_Area</vt:lpstr>
      <vt:lpstr>指示書【No.44】!Print_Area</vt:lpstr>
      <vt:lpstr>指示書【No.46】!Print_Area</vt:lpstr>
      <vt:lpstr>指示書【No.47】!Print_Area</vt:lpstr>
      <vt:lpstr>指示書【No.48】!Print_Area</vt:lpstr>
      <vt:lpstr>指示書【No.49】!Print_Area</vt:lpstr>
      <vt:lpstr>指示書【No.50】!Print_Area</vt:lpstr>
      <vt:lpstr>指示書【No.51】!Print_Area</vt:lpstr>
      <vt:lpstr>指示書【No.52】!Print_Area</vt:lpstr>
      <vt:lpstr>指示書【No.53】!Print_Area</vt:lpstr>
      <vt:lpstr>制作のご案内①!Print_Area</vt:lpstr>
      <vt:lpstr>制作のご案内②!Print_Area</vt:lpstr>
      <vt:lpstr>無料ケース!Print_Area</vt:lpstr>
      <vt:lpstr>RM注文書!額面</vt:lpstr>
      <vt:lpstr>RM注文書!基本単価</vt:lpstr>
      <vt:lpstr>RM注文書!多色代</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2023-01-11T00:29:00Z</dcterms:created>
  <dcterms:modified xsi:type="dcterms:W3CDTF">2023-01-12T00:10:49Z</dcterms:modified>
</cp:coreProperties>
</file>