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24226"/>
  <xr:revisionPtr revIDLastSave="0" documentId="8_{23FF1084-82D0-4CA0-9750-65651F442ED7}" xr6:coauthVersionLast="41" xr6:coauthVersionMax="41" xr10:uidLastSave="{00000000-0000-0000-0000-000000000000}"/>
  <bookViews>
    <workbookView xWindow="-120" yWindow="-120" windowWidth="29040" windowHeight="15840" xr2:uid="{00000000-000D-0000-FFFF-FFFF00000000}"/>
  </bookViews>
  <sheets>
    <sheet name="レディメイドQUOカード注文書 (191216)" sheetId="13" r:id="rId1"/>
    <sheet name="レディメイドQUOカード指示書（191001）" sheetId="15" r:id="rId2"/>
    <sheet name="Sheet1" sheetId="14" r:id="rId3"/>
  </sheets>
  <definedNames>
    <definedName name="_xlnm.Print_Area" localSheetId="1">'レディメイドQUOカード指示書（191001）'!$A$1:$AW$64</definedName>
    <definedName name="_xlnm.Print_Area" localSheetId="0">'レディメイドQUOカード注文書 (191216)'!$A$1:$AW$57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1" i="13" l="1"/>
  <c r="AD32" i="13"/>
  <c r="AD33" i="13"/>
  <c r="AD34" i="13"/>
  <c r="AD35" i="13"/>
  <c r="AD36" i="13"/>
  <c r="AD30" i="13"/>
  <c r="AD40" i="13"/>
  <c r="S40" i="13"/>
  <c r="AJ38" i="13"/>
  <c r="AJ49" i="13"/>
  <c r="AJ47" i="13"/>
  <c r="M25" i="13"/>
  <c r="M16" i="13"/>
  <c r="Y7" i="13"/>
  <c r="Y6" i="13"/>
  <c r="Y8" i="13"/>
</calcChain>
</file>

<file path=xl/sharedStrings.xml><?xml version="1.0" encoding="utf-8"?>
<sst xmlns="http://schemas.openxmlformats.org/spreadsheetml/2006/main" count="149" uniqueCount="100">
  <si>
    <t>レディメイドQUOカード注文書</t>
    <rPh sb="12" eb="15">
      <t>チュウモンショ</t>
    </rPh>
    <phoneticPr fontId="3"/>
  </si>
  <si>
    <t>（①～⑦の項目をご記入下さい）</t>
    <phoneticPr fontId="3"/>
  </si>
  <si>
    <t>株式会社クオカード</t>
    <rPh sb="0" eb="4">
      <t>カブシキガイシャ</t>
    </rPh>
    <phoneticPr fontId="3"/>
  </si>
  <si>
    <t>FAX：03-3243-2251</t>
    <phoneticPr fontId="3"/>
  </si>
  <si>
    <r>
      <t xml:space="preserve">・商品発送は弊社にてご入金が確認できた日の翌営業日以降となります｡納品希望日
　の2～3営業日前（土･日･祝日･年末年始を除く）までにお振込ください。　
・頂戴した注文書は振込予定日（振込予定日の記入が無い場合は注文日）より
　１ヶ月が有効期限となります。期限を過ぎたご注文はキャンセルとさせていただきます。
</t>
    </r>
    <r>
      <rPr>
        <sz val="8"/>
        <color indexed="10"/>
        <rFont val="Meiryo UI"/>
        <family val="3"/>
        <charset val="128"/>
      </rPr>
      <t>【ご注意】
レイアウト校了後の枚数の変更・レイアウトや額面の変更は出来かねます。
レイアウト作成後にキャンセルとなった場合は、作業工程分のキャンセル代金が発生いたしますのでご了承ください。</t>
    </r>
    <rPh sb="201" eb="203">
      <t>サクセイ</t>
    </rPh>
    <rPh sb="203" eb="204">
      <t>ゴ</t>
    </rPh>
    <phoneticPr fontId="3"/>
  </si>
  <si>
    <r>
      <t>※注文書の当日扱いは</t>
    </r>
    <r>
      <rPr>
        <b/>
        <sz val="9"/>
        <color indexed="10"/>
        <rFont val="Meiryo UI"/>
        <family val="3"/>
        <charset val="128"/>
      </rPr>
      <t>平日16時00分</t>
    </r>
    <r>
      <rPr>
        <sz val="9"/>
        <rFont val="Meiryo UI"/>
        <family val="3"/>
        <charset val="128"/>
      </rPr>
      <t>迄に弊社で着信確認が取れている分までとなります。</t>
    </r>
    <phoneticPr fontId="3"/>
  </si>
  <si>
    <t>①納期</t>
    <phoneticPr fontId="3"/>
  </si>
  <si>
    <t>注文日</t>
    <rPh sb="0" eb="2">
      <t>チュウモン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</si>
  <si>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</si>
  <si>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</si>
  <si>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</si>
  <si>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</si>
  <si>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曜</t>
    <phoneticPr fontId="3"/>
  </si>
  <si>
    <t>振込予定日</t>
    <rPh sb="0" eb="2">
      <t>フリコミ</t>
    </rPh>
    <rPh sb="2" eb="4">
      <t>ヨテイ</t>
    </rPh>
    <rPh sb="4" eb="5">
      <t>ビ</t>
    </rPh>
    <phoneticPr fontId="3"/>
  </si>
  <si>
    <t>納品希望日</t>
    <phoneticPr fontId="3"/>
  </si>
  <si>
    <t>②お客様情報</t>
    <rPh sb="2" eb="4">
      <t>キャクサマ</t>
    </rPh>
    <rPh sb="4" eb="6">
      <t>ジョウホウ</t>
    </rPh>
    <phoneticPr fontId="3"/>
  </si>
  <si>
    <t>ご注文者</t>
    <rPh sb="1" eb="3">
      <t>チュウモン</t>
    </rPh>
    <rPh sb="3" eb="4">
      <t>シャ</t>
    </rPh>
    <phoneticPr fontId="3"/>
  </si>
  <si>
    <t>※個人での注文の場合は、社名・部署名・担当者名は記入不要です。</t>
    <phoneticPr fontId="3"/>
  </si>
  <si>
    <t>フリガナ</t>
    <phoneticPr fontId="3"/>
  </si>
  <si>
    <r>
      <rPr>
        <sz val="12"/>
        <rFont val="Meiryo UI"/>
        <family val="3"/>
        <charset val="128"/>
      </rPr>
      <t>社名(氏名)</t>
    </r>
    <r>
      <rPr>
        <sz val="11"/>
        <rFont val="Meiryo UI"/>
        <family val="3"/>
        <charset val="128"/>
      </rPr>
      <t xml:space="preserve">
</t>
    </r>
    <r>
      <rPr>
        <sz val="8"/>
        <rFont val="Meiryo UI"/>
        <family val="3"/>
        <charset val="128"/>
      </rPr>
      <t>※25文字まで</t>
    </r>
    <rPh sb="3" eb="5">
      <t>シメイ</t>
    </rPh>
    <phoneticPr fontId="3"/>
  </si>
  <si>
    <t>入金名義
（カナ）</t>
    <rPh sb="0" eb="2">
      <t>ニュウキン</t>
    </rPh>
    <rPh sb="2" eb="4">
      <t>メイギ</t>
    </rPh>
    <phoneticPr fontId="3"/>
  </si>
  <si>
    <r>
      <t xml:space="preserve">部署名
</t>
    </r>
    <r>
      <rPr>
        <sz val="8"/>
        <rFont val="Meiryo UI"/>
        <family val="3"/>
        <charset val="128"/>
      </rPr>
      <t>※25文字まで</t>
    </r>
    <rPh sb="0" eb="2">
      <t>ブショ</t>
    </rPh>
    <rPh sb="2" eb="3">
      <t>ナ</t>
    </rPh>
    <phoneticPr fontId="3"/>
  </si>
  <si>
    <t>担当者</t>
    <rPh sb="0" eb="2">
      <t>タントウ</t>
    </rPh>
    <rPh sb="2" eb="3">
      <t>シャ</t>
    </rPh>
    <phoneticPr fontId="3"/>
  </si>
  <si>
    <t>/</t>
    <phoneticPr fontId="3"/>
  </si>
  <si>
    <t xml:space="preserve">  〒　</t>
    <phoneticPr fontId="3"/>
  </si>
  <si>
    <t>-</t>
    <phoneticPr fontId="3"/>
  </si>
  <si>
    <t>住所</t>
    <phoneticPr fontId="3"/>
  </si>
  <si>
    <t>都・道
府・県</t>
    <rPh sb="0" eb="1">
      <t>ト</t>
    </rPh>
    <rPh sb="2" eb="3">
      <t>ドウ</t>
    </rPh>
    <rPh sb="4" eb="5">
      <t>フ</t>
    </rPh>
    <rPh sb="6" eb="7">
      <t>ケン</t>
    </rPh>
    <phoneticPr fontId="3"/>
  </si>
  <si>
    <t>ＴＥＬ</t>
    <phoneticPr fontId="3"/>
  </si>
  <si>
    <t>ＦＡＸ</t>
    <phoneticPr fontId="3"/>
  </si>
  <si>
    <t>お届け先　</t>
    <rPh sb="1" eb="2">
      <t>トド</t>
    </rPh>
    <rPh sb="3" eb="4">
      <t>サキ</t>
    </rPh>
    <phoneticPr fontId="3"/>
  </si>
  <si>
    <t>□</t>
  </si>
  <si>
    <t>同上</t>
    <phoneticPr fontId="3"/>
  </si>
  <si>
    <t>担当者</t>
    <phoneticPr fontId="3"/>
  </si>
  <si>
    <r>
      <rPr>
        <sz val="12"/>
        <rFont val="Meiryo UI"/>
        <family val="3"/>
        <charset val="128"/>
      </rPr>
      <t>部署名</t>
    </r>
    <r>
      <rPr>
        <sz val="11"/>
        <rFont val="Meiryo UI"/>
        <family val="3"/>
        <charset val="128"/>
      </rPr>
      <t xml:space="preserve">
</t>
    </r>
    <r>
      <rPr>
        <sz val="8"/>
        <rFont val="Meiryo UI"/>
        <family val="3"/>
        <charset val="128"/>
      </rPr>
      <t>※25文字まで</t>
    </r>
    <rPh sb="0" eb="2">
      <t>ブショ</t>
    </rPh>
    <rPh sb="2" eb="3">
      <t>メイ</t>
    </rPh>
    <phoneticPr fontId="3"/>
  </si>
  <si>
    <t>③ご注文内容</t>
    <phoneticPr fontId="3"/>
  </si>
  <si>
    <t>商品コード</t>
    <rPh sb="0" eb="2">
      <t>ショウヒン</t>
    </rPh>
    <phoneticPr fontId="3"/>
  </si>
  <si>
    <t>数量</t>
    <rPh sb="0" eb="2">
      <t>スウリョウ</t>
    </rPh>
    <phoneticPr fontId="3"/>
  </si>
  <si>
    <t>単価</t>
    <rPh sb="0" eb="2">
      <t>タンカ</t>
    </rPh>
    <phoneticPr fontId="3"/>
  </si>
  <si>
    <t>金額</t>
    <rPh sb="0" eb="2">
      <t>キンガク</t>
    </rPh>
    <phoneticPr fontId="3"/>
  </si>
  <si>
    <t>(株)クオカード使用欄</t>
    <rPh sb="0" eb="3">
      <t>カブ</t>
    </rPh>
    <rPh sb="8" eb="10">
      <t>シヨウ</t>
    </rPh>
    <rPh sb="10" eb="11">
      <t>ラン</t>
    </rPh>
    <phoneticPr fontId="3"/>
  </si>
  <si>
    <t>★商品コードは弊社WEBサイトにてご確認下さい。（https://www.quocard.jp）こちらのWEBサイトからも便利にご注文いただけます。</t>
    <rPh sb="61" eb="63">
      <t>ベンリ</t>
    </rPh>
    <rPh sb="65" eb="67">
      <t>チュウモン</t>
    </rPh>
    <phoneticPr fontId="3"/>
  </si>
  <si>
    <t>R</t>
    <phoneticPr fontId="3"/>
  </si>
  <si>
    <t>M</t>
    <phoneticPr fontId="3"/>
  </si>
  <si>
    <t>枚</t>
  </si>
  <si>
    <t>\</t>
    <phoneticPr fontId="3"/>
  </si>
  <si>
    <t>※再版値引き</t>
    <rPh sb="1" eb="3">
      <t>サイハン</t>
    </rPh>
    <rPh sb="3" eb="5">
      <t>ネビ</t>
    </rPh>
    <phoneticPr fontId="3"/>
  </si>
  <si>
    <t>色</t>
    <rPh sb="0" eb="1">
      <t>イロ</t>
    </rPh>
    <phoneticPr fontId="3"/>
  </si>
  <si>
    <r>
      <t>　　※</t>
    </r>
    <r>
      <rPr>
        <u/>
        <sz val="10"/>
        <rFont val="ＭＳ Ｐゴシック"/>
        <family val="3"/>
        <charset val="128"/>
      </rPr>
      <t>前回納品日より１年以内</t>
    </r>
    <r>
      <rPr>
        <sz val="10"/>
        <rFont val="ＭＳ Ｐゴシック"/>
        <family val="3"/>
        <charset val="128"/>
      </rPr>
      <t xml:space="preserve">に
　　　 </t>
    </r>
    <r>
      <rPr>
        <u/>
        <sz val="10"/>
        <rFont val="ＭＳ Ｐゴシック"/>
        <family val="3"/>
        <charset val="128"/>
      </rPr>
      <t>同デザイン</t>
    </r>
    <r>
      <rPr>
        <sz val="10"/>
        <rFont val="ＭＳ Ｐゴシック"/>
        <family val="3"/>
        <charset val="128"/>
      </rPr>
      <t>でご注文された場合にのみ適用</t>
    </r>
    <rPh sb="20" eb="21">
      <t>ドウ</t>
    </rPh>
    <phoneticPr fontId="3"/>
  </si>
  <si>
    <t>④送料</t>
    <rPh sb="1" eb="3">
      <t>ソウリョウ</t>
    </rPh>
    <phoneticPr fontId="3"/>
  </si>
  <si>
    <r>
      <t>本州･四国：</t>
    </r>
    <r>
      <rPr>
        <b/>
        <sz val="12"/>
        <color indexed="10"/>
        <rFont val="Meiryo UI"/>
        <family val="3"/>
        <charset val="128"/>
      </rPr>
      <t>\770　</t>
    </r>
    <r>
      <rPr>
        <sz val="12"/>
        <rFont val="Meiryo UI"/>
        <family val="3"/>
        <charset val="128"/>
      </rPr>
      <t>北海道･九州：</t>
    </r>
    <r>
      <rPr>
        <b/>
        <sz val="12"/>
        <color indexed="10"/>
        <rFont val="Meiryo UI"/>
        <family val="3"/>
        <charset val="128"/>
      </rPr>
      <t>\990　</t>
    </r>
    <r>
      <rPr>
        <sz val="12"/>
        <rFont val="Meiryo UI"/>
        <family val="3"/>
        <charset val="128"/>
      </rPr>
      <t>沖縄：</t>
    </r>
    <r>
      <rPr>
        <b/>
        <sz val="12"/>
        <color indexed="10"/>
        <rFont val="Meiryo UI"/>
        <family val="3"/>
        <charset val="128"/>
      </rPr>
      <t>\1,485</t>
    </r>
    <phoneticPr fontId="3"/>
  </si>
  <si>
    <t>宅配送料</t>
    <phoneticPr fontId="3"/>
  </si>
  <si>
    <t>⑤合計</t>
    <rPh sb="1" eb="3">
      <t>ゴウケイ</t>
    </rPh>
    <phoneticPr fontId="3"/>
  </si>
  <si>
    <t>合計カード枚数</t>
    <rPh sb="0" eb="2">
      <t>ゴウケイ</t>
    </rPh>
    <rPh sb="5" eb="7">
      <t>マイスウ</t>
    </rPh>
    <phoneticPr fontId="3"/>
  </si>
  <si>
    <t>枚</t>
    <rPh sb="0" eb="1">
      <t>マイ</t>
    </rPh>
    <phoneticPr fontId="3"/>
  </si>
  <si>
    <t>合計金額</t>
    <rPh sb="0" eb="2">
      <t>ゴウケイ</t>
    </rPh>
    <rPh sb="2" eb="4">
      <t>キンガク</t>
    </rPh>
    <phoneticPr fontId="3"/>
  </si>
  <si>
    <t>お振込先</t>
    <phoneticPr fontId="3"/>
  </si>
  <si>
    <r>
      <rPr>
        <b/>
        <u/>
        <sz val="11"/>
        <color indexed="10"/>
        <rFont val="Meiryo UI"/>
        <family val="3"/>
        <charset val="128"/>
      </rPr>
      <t xml:space="preserve">いずれかの口座にご入金をお願いします
</t>
    </r>
    <r>
      <rPr>
        <b/>
        <sz val="11"/>
        <color indexed="10"/>
        <rFont val="Meiryo UI"/>
        <family val="3"/>
        <charset val="128"/>
      </rPr>
      <t>※</t>
    </r>
    <r>
      <rPr>
        <sz val="9"/>
        <color indexed="10"/>
        <rFont val="Meiryo UI"/>
        <family val="3"/>
        <charset val="128"/>
      </rPr>
      <t>振込手数料はお客様のご負担とさせていただきます｡</t>
    </r>
    <r>
      <rPr>
        <sz val="18"/>
        <rFont val="メイリオ"/>
        <family val="3"/>
        <charset val="128"/>
      </rPr>
      <t/>
    </r>
    <rPh sb="5" eb="7">
      <t>コウザ</t>
    </rPh>
    <rPh sb="9" eb="11">
      <t>ニュウキン</t>
    </rPh>
    <rPh sb="13" eb="14">
      <t>ネガイ</t>
    </rPh>
    <phoneticPr fontId="3"/>
  </si>
  <si>
    <t>⑥
無　料
カード
ケース</t>
    <phoneticPr fontId="3"/>
  </si>
  <si>
    <t>２つ折り台紙タイプケース</t>
    <rPh sb="2" eb="3">
      <t>オ</t>
    </rPh>
    <rPh sb="4" eb="6">
      <t>ダイシ</t>
    </rPh>
    <phoneticPr fontId="3"/>
  </si>
  <si>
    <r>
      <t xml:space="preserve"> ※無料ケースはご注文のカードと同数までお選び
　　いただけます。(追加希望の場合は１枚１１円(税込)
　　での販売となります｡)　
 </t>
    </r>
    <r>
      <rPr>
        <sz val="10"/>
        <color indexed="10"/>
        <rFont val="Meiryo UI"/>
        <family val="3"/>
        <charset val="128"/>
      </rPr>
      <t xml:space="preserve">★専用ケース付きカードをご注文の場合､他のケース
　  をお選びいただいた場合も専用ケースをお届けします。 </t>
    </r>
    <r>
      <rPr>
        <sz val="10"/>
        <rFont val="Meiryo UI"/>
        <family val="3"/>
        <charset val="128"/>
      </rPr>
      <t xml:space="preserve">   </t>
    </r>
    <rPh sb="39" eb="41">
      <t>バアイ</t>
    </rPh>
    <rPh sb="48" eb="50">
      <t>ゼイコミ</t>
    </rPh>
    <rPh sb="74" eb="75">
      <t>ツ</t>
    </rPh>
    <rPh sb="81" eb="83">
      <t>チュウモン</t>
    </rPh>
    <rPh sb="84" eb="86">
      <t>バアイ</t>
    </rPh>
    <rPh sb="87" eb="88">
      <t>ホカ</t>
    </rPh>
    <rPh sb="98" eb="99">
      <t>エラ</t>
    </rPh>
    <rPh sb="105" eb="107">
      <t>バアイ</t>
    </rPh>
    <rPh sb="108" eb="110">
      <t>センヨウ</t>
    </rPh>
    <rPh sb="115" eb="116">
      <t>トド</t>
    </rPh>
    <phoneticPr fontId="3"/>
  </si>
  <si>
    <t>封筒タイプケース</t>
    <rPh sb="0" eb="2">
      <t>フウトウ</t>
    </rPh>
    <phoneticPr fontId="3"/>
  </si>
  <si>
    <r>
      <rPr>
        <sz val="12"/>
        <rFont val="Meiryo UI"/>
        <family val="3"/>
        <charset val="128"/>
      </rPr>
      <t>◇三菱ＵＦＪ銀行（0005）</t>
    </r>
    <r>
      <rPr>
        <sz val="11"/>
        <rFont val="Meiryo UI"/>
        <family val="3"/>
        <charset val="128"/>
      </rPr>
      <t xml:space="preserve">
　　東京営業部(321) 
　　当座  ０７８１５６９  (株)クオカード</t>
    </r>
    <rPh sb="44" eb="47">
      <t>カブ</t>
    </rPh>
    <phoneticPr fontId="3"/>
  </si>
  <si>
    <t>ビニールケース</t>
    <phoneticPr fontId="3"/>
  </si>
  <si>
    <t>★専用ケース</t>
    <rPh sb="1" eb="3">
      <t>センヨウ</t>
    </rPh>
    <phoneticPr fontId="3"/>
  </si>
  <si>
    <t>ケース不要</t>
    <phoneticPr fontId="3"/>
  </si>
  <si>
    <r>
      <rPr>
        <sz val="12"/>
        <rFont val="Meiryo UI"/>
        <family val="3"/>
        <charset val="128"/>
      </rPr>
      <t>◇三井住友銀行（0009）</t>
    </r>
    <r>
      <rPr>
        <sz val="11"/>
        <rFont val="Meiryo UI"/>
        <family val="3"/>
        <charset val="128"/>
      </rPr>
      <t xml:space="preserve">
　　本店営業部（200）
　　当座　２１２７８６９   (株)クオカード</t>
    </r>
    <phoneticPr fontId="3"/>
  </si>
  <si>
    <t>⑦請求書</t>
    <rPh sb="1" eb="4">
      <t>セイキュウショ</t>
    </rPh>
    <phoneticPr fontId="3"/>
  </si>
  <si>
    <t>郵送希望</t>
    <rPh sb="0" eb="2">
      <t>ユウソウ</t>
    </rPh>
    <rPh sb="2" eb="4">
      <t>キボウ</t>
    </rPh>
    <phoneticPr fontId="3"/>
  </si>
  <si>
    <t>ＦＡＸ希望</t>
    <rPh sb="3" eb="5">
      <t>キボウ</t>
    </rPh>
    <phoneticPr fontId="3"/>
  </si>
  <si>
    <r>
      <rPr>
        <sz val="12"/>
        <rFont val="Meiryo UI"/>
        <family val="3"/>
        <charset val="128"/>
      </rPr>
      <t>◇みずほ銀行（0001）</t>
    </r>
    <r>
      <rPr>
        <sz val="11"/>
        <rFont val="Meiryo UI"/>
        <family val="3"/>
        <charset val="128"/>
      </rPr>
      <t xml:space="preserve">
　　日本橋支店（038）
　　当座　０１２４８９０   (株)クオカード</t>
    </r>
    <phoneticPr fontId="3"/>
  </si>
  <si>
    <t>□</t>
    <phoneticPr fontId="3"/>
  </si>
  <si>
    <t>請求書不要</t>
    <rPh sb="0" eb="3">
      <t>セイキュウショ</t>
    </rPh>
    <rPh sb="3" eb="5">
      <t>フヨウ</t>
    </rPh>
    <phoneticPr fontId="3"/>
  </si>
  <si>
    <t xml:space="preserve">※領収書の発行は行っておりません。金融機関で発行される
   振込金受領書にて領収書の発行に代えさせていただきます。 </t>
    <phoneticPr fontId="3"/>
  </si>
  <si>
    <t>(株)クオカード使用欄</t>
    <phoneticPr fontId="3"/>
  </si>
  <si>
    <r>
      <t xml:space="preserve">ご記入いただいた個人情報につきましては、弊社の【個人情報の取扱について】に従いお取扱いいたします。
https://www.quocard.jp/shop/menu/menuPol.php
</t>
    </r>
    <r>
      <rPr>
        <sz val="11"/>
        <rFont val="Meiryo UI"/>
        <family val="3"/>
        <charset val="128"/>
      </rPr>
      <t>☑</t>
    </r>
    <r>
      <rPr>
        <sz val="10"/>
        <rFont val="Meiryo UI"/>
        <family val="3"/>
        <charset val="128"/>
      </rPr>
      <t>個人情報の取扱いについて同意の上、注文します。</t>
    </r>
    <phoneticPr fontId="3"/>
  </si>
  <si>
    <t>2019年12月　A-306（191216）　</t>
    <phoneticPr fontId="3"/>
  </si>
  <si>
    <r>
      <t>　　　　　　　　　　　</t>
    </r>
    <r>
      <rPr>
        <b/>
        <u/>
        <sz val="30"/>
        <rFont val="ＭＳ Ｐゴシック"/>
        <family val="3"/>
        <charset val="128"/>
      </rPr>
      <t>レディメイドQUOカード指示書</t>
    </r>
    <r>
      <rPr>
        <b/>
        <sz val="30"/>
        <rFont val="ＭＳ Ｐゴシック"/>
        <family val="3"/>
        <charset val="128"/>
      </rPr>
      <t>　　　</t>
    </r>
    <rPh sb="23" eb="26">
      <t>シジショ</t>
    </rPh>
    <phoneticPr fontId="3"/>
  </si>
  <si>
    <r>
      <t>※本レディメイドQUOカード指示書に
　　</t>
    </r>
    <r>
      <rPr>
        <b/>
        <u/>
        <sz val="14"/>
        <color indexed="10"/>
        <rFont val="ＭＳ Ｐゴシック"/>
        <family val="3"/>
        <charset val="128"/>
      </rPr>
      <t>「レディメイドQUOカード注文書」を</t>
    </r>
    <r>
      <rPr>
        <b/>
        <sz val="14"/>
        <color indexed="10"/>
        <rFont val="ＭＳ Ｐゴシック"/>
        <family val="3"/>
        <charset val="128"/>
      </rPr>
      <t xml:space="preserve">
　　合わせてお申し込みください。</t>
    </r>
    <rPh sb="1" eb="2">
      <t>ホン</t>
    </rPh>
    <rPh sb="14" eb="17">
      <t>シジショ</t>
    </rPh>
    <rPh sb="34" eb="36">
      <t>チュウモン</t>
    </rPh>
    <rPh sb="36" eb="37">
      <t>ショ</t>
    </rPh>
    <rPh sb="42" eb="43">
      <t>ア</t>
    </rPh>
    <rPh sb="47" eb="48">
      <t>モウ</t>
    </rPh>
    <rPh sb="49" eb="50">
      <t>コ</t>
    </rPh>
    <phoneticPr fontId="3"/>
  </si>
  <si>
    <t>　注 文 者 情 報</t>
    <rPh sb="1" eb="2">
      <t>チュウ</t>
    </rPh>
    <rPh sb="3" eb="4">
      <t>ブン</t>
    </rPh>
    <rPh sb="5" eb="6">
      <t>シャ</t>
    </rPh>
    <rPh sb="7" eb="8">
      <t>ジョウ</t>
    </rPh>
    <rPh sb="9" eb="10">
      <t>ホウ</t>
    </rPh>
    <phoneticPr fontId="3"/>
  </si>
  <si>
    <t>　注文書と同一のものをご記入ください</t>
    <phoneticPr fontId="3"/>
  </si>
  <si>
    <t>社名
又は氏名</t>
    <rPh sb="0" eb="2">
      <t>シャメイ</t>
    </rPh>
    <rPh sb="3" eb="4">
      <t>マタ</t>
    </rPh>
    <rPh sb="5" eb="7">
      <t>シメイ</t>
    </rPh>
    <phoneticPr fontId="3"/>
  </si>
  <si>
    <t>担当者名</t>
    <rPh sb="0" eb="2">
      <t>タントウ</t>
    </rPh>
    <rPh sb="2" eb="3">
      <t>シャ</t>
    </rPh>
    <rPh sb="3" eb="4">
      <t>メイ</t>
    </rPh>
    <phoneticPr fontId="3"/>
  </si>
  <si>
    <t>ＴＥＬ</t>
  </si>
  <si>
    <t>E-mail：</t>
    <phoneticPr fontId="3"/>
  </si>
  <si>
    <t>ＦＡＸ</t>
  </si>
  <si>
    <t>　注 文 内 容</t>
    <rPh sb="1" eb="2">
      <t>チュウ</t>
    </rPh>
    <rPh sb="3" eb="4">
      <t>ブン</t>
    </rPh>
    <rPh sb="5" eb="6">
      <t>ナイ</t>
    </rPh>
    <rPh sb="7" eb="8">
      <t>カタチ</t>
    </rPh>
    <phoneticPr fontId="3"/>
  </si>
  <si>
    <t>　チェックボックス　□　にレ点をご記入ください</t>
    <rPh sb="14" eb="15">
      <t>テン</t>
    </rPh>
    <rPh sb="17" eb="19">
      <t>キニュウ</t>
    </rPh>
    <phoneticPr fontId="3"/>
  </si>
  <si>
    <t>【デザインイメージ】（ご希望の文字をご記入ください）</t>
  </si>
  <si>
    <t>※このカード枠は実際のカードより大きくなっています。（実寸：５７．５ｍｍ×８５ｍｍ）</t>
    <rPh sb="27" eb="29">
      <t>ジッスン</t>
    </rPh>
    <phoneticPr fontId="3"/>
  </si>
  <si>
    <t>＜記入例＞</t>
    <rPh sb="1" eb="3">
      <t>キニュウ</t>
    </rPh>
    <rPh sb="3" eb="4">
      <t>レイ</t>
    </rPh>
    <phoneticPr fontId="3"/>
  </si>
  <si>
    <t>＜ご要望＞ 　　おまかせ</t>
    <rPh sb="2" eb="4">
      <t>ヨウボウ</t>
    </rPh>
    <phoneticPr fontId="3"/>
  </si>
  <si>
    <t>レイアウトについてご希望があればご記入ください。</t>
    <phoneticPr fontId="3"/>
  </si>
  <si>
    <t>・印刷したい文字を手書きで記入してください。</t>
    <rPh sb="1" eb="3">
      <t>インサツ</t>
    </rPh>
    <rPh sb="6" eb="8">
      <t>モジ</t>
    </rPh>
    <rPh sb="9" eb="11">
      <t>テガ</t>
    </rPh>
    <rPh sb="13" eb="15">
      <t>キニュウ</t>
    </rPh>
    <phoneticPr fontId="3"/>
  </si>
  <si>
    <t>・ロゴやマークを印刷したい場合は、データをメールにてお送りください。　入稿用アドレス：quo-design@quocard.co.jp</t>
  </si>
  <si>
    <t>　（データの使用可否についてご連絡させて頂きます。）</t>
    <phoneticPr fontId="3"/>
  </si>
  <si>
    <t>・再版のご注文の場合は、前回作成分のデザインがわかる資料をお送りください。</t>
    <rPh sb="1" eb="3">
      <t>サイハン</t>
    </rPh>
    <rPh sb="5" eb="7">
      <t>チュウモン</t>
    </rPh>
    <rPh sb="8" eb="10">
      <t>バアイ</t>
    </rPh>
    <rPh sb="12" eb="14">
      <t>ゼンカイ</t>
    </rPh>
    <rPh sb="14" eb="16">
      <t>サクセイ</t>
    </rPh>
    <rPh sb="16" eb="17">
      <t>ブン</t>
    </rPh>
    <rPh sb="26" eb="28">
      <t>シリョウ</t>
    </rPh>
    <rPh sb="30" eb="31">
      <t>オク</t>
    </rPh>
    <phoneticPr fontId="3"/>
  </si>
  <si>
    <t>弊社使用欄
コード</t>
    <rPh sb="0" eb="2">
      <t>ヘイシャ</t>
    </rPh>
    <rPh sb="2" eb="4">
      <t>シヨウ</t>
    </rPh>
    <rPh sb="4" eb="5">
      <t>ラン</t>
    </rPh>
    <phoneticPr fontId="3"/>
  </si>
  <si>
    <t>№</t>
    <phoneticPr fontId="3"/>
  </si>
  <si>
    <t>管理番号：A-026(191001)</t>
    <rPh sb="0" eb="2">
      <t>カンリ</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</si>
</sst>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numFmt numFmtId="177" formatCode="#,###.00\ "/>
    <numFmt numFmtId="178" formatCode="aaa"/>
  </numFmts>
  <fonts count="75"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8"/>
      <name val="メイリオ"/>
      <family val="3"/>
      <charset val="128"/>
    </font>
    <font>
      <b/>
      <sz val="11"/>
      <color indexed="9"/>
      <name val="ＭＳ Ｐゴシック"/>
      <family val="3"/>
      <charset val="128"/>
    </font>
    <font>
      <sz val="14"/>
      <name val="Meiryo UI"/>
      <family val="3"/>
      <charset val="128"/>
    </font>
    <font>
      <b/>
      <u/>
      <sz val="12"/>
      <name val="ＭＳ Ｐゴシック"/>
      <family val="3"/>
      <charset val="128"/>
    </font>
    <font>
      <b/>
      <sz val="12"/>
      <name val="Meiryo UI"/>
      <family val="3"/>
      <charset val="128"/>
    </font>
    <font>
      <sz val="11"/>
      <name val="Meiryo UI"/>
      <family val="3"/>
      <charset val="128"/>
    </font>
    <font>
      <sz val="10"/>
      <name val="メイリオ"/>
      <family val="3"/>
      <charset val="128"/>
    </font>
    <font>
      <sz val="10"/>
      <name val="ＭＳ Ｐゴシック"/>
      <family val="3"/>
      <charset val="128"/>
    </font>
    <font>
      <b/>
      <sz val="9"/>
      <color indexed="9"/>
      <name val="ＭＳ Ｐゴシック"/>
      <family val="3"/>
      <charset val="128"/>
    </font>
    <font>
      <sz val="10"/>
      <name val="Meiryo UI"/>
      <family val="3"/>
      <charset val="128"/>
    </font>
    <font>
      <sz val="9"/>
      <name val="Meiryo UI"/>
      <family val="3"/>
      <charset val="128"/>
    </font>
    <font>
      <b/>
      <sz val="14"/>
      <name val="Meiryo UI"/>
      <family val="3"/>
      <charset val="128"/>
    </font>
    <font>
      <sz val="22"/>
      <name val="Meiryo UI"/>
      <family val="3"/>
      <charset val="128"/>
    </font>
    <font>
      <sz val="18"/>
      <name val="Meiryo UI"/>
      <family val="3"/>
      <charset val="128"/>
    </font>
    <font>
      <b/>
      <sz val="22"/>
      <name val="Meiryo UI"/>
      <family val="3"/>
      <charset val="128"/>
    </font>
    <font>
      <sz val="20"/>
      <name val="Meiryo UI"/>
      <family val="3"/>
      <charset val="128"/>
    </font>
    <font>
      <sz val="12"/>
      <name val="Meiryo UI"/>
      <family val="3"/>
      <charset val="128"/>
    </font>
    <font>
      <sz val="10"/>
      <color indexed="10"/>
      <name val="Meiryo UI"/>
      <family val="3"/>
      <charset val="128"/>
    </font>
    <font>
      <sz val="16"/>
      <name val="Meiryo UI"/>
      <family val="3"/>
      <charset val="128"/>
    </font>
    <font>
      <b/>
      <sz val="11"/>
      <name val="Meiryo UI"/>
      <family val="3"/>
      <charset val="128"/>
    </font>
    <font>
      <sz val="8"/>
      <name val="Meiryo UI"/>
      <family val="3"/>
      <charset val="128"/>
    </font>
    <font>
      <b/>
      <sz val="16"/>
      <name val="Meiryo UI"/>
      <family val="3"/>
      <charset val="128"/>
    </font>
    <font>
      <b/>
      <sz val="11"/>
      <color indexed="10"/>
      <name val="Meiryo UI"/>
      <family val="3"/>
      <charset val="128"/>
    </font>
    <font>
      <sz val="9"/>
      <color indexed="10"/>
      <name val="Meiryo UI"/>
      <family val="3"/>
      <charset val="128"/>
    </font>
    <font>
      <b/>
      <u/>
      <sz val="11"/>
      <color indexed="10"/>
      <name val="Meiryo UI"/>
      <family val="3"/>
      <charset val="128"/>
    </font>
    <font>
      <b/>
      <sz val="10"/>
      <name val="Meiryo UI"/>
      <family val="3"/>
      <charset val="128"/>
    </font>
    <font>
      <b/>
      <u/>
      <sz val="20"/>
      <name val="Meiryo UI"/>
      <family val="3"/>
      <charset val="128"/>
    </font>
    <font>
      <b/>
      <sz val="12"/>
      <color indexed="10"/>
      <name val="Meiryo UI"/>
      <family val="3"/>
      <charset val="128"/>
    </font>
    <font>
      <b/>
      <sz val="9"/>
      <color indexed="10"/>
      <name val="Meiryo UI"/>
      <family val="3"/>
      <charset val="128"/>
    </font>
    <font>
      <u/>
      <sz val="10"/>
      <name val="ＭＳ Ｐゴシック"/>
      <family val="3"/>
      <charset val="128"/>
    </font>
    <font>
      <sz val="8"/>
      <color indexed="10"/>
      <name val="Meiryo UI"/>
      <family val="3"/>
      <charset val="128"/>
    </font>
    <font>
      <b/>
      <sz val="30"/>
      <name val="ＭＳ Ｐゴシック"/>
      <family val="3"/>
      <charset val="128"/>
    </font>
    <font>
      <b/>
      <u/>
      <sz val="30"/>
      <name val="ＭＳ Ｐゴシック"/>
      <family val="3"/>
      <charset val="128"/>
    </font>
    <font>
      <b/>
      <sz val="14"/>
      <color indexed="10"/>
      <name val="ＭＳ Ｐゴシック"/>
      <family val="3"/>
      <charset val="128"/>
    </font>
    <font>
      <b/>
      <u/>
      <sz val="14"/>
      <color indexed="10"/>
      <name val="ＭＳ Ｐゴシック"/>
      <family val="3"/>
      <charset val="128"/>
    </font>
    <font>
      <b/>
      <u/>
      <sz val="32"/>
      <name val="ＭＳ Ｐゴシック"/>
      <family val="3"/>
      <charset val="128"/>
    </font>
    <font>
      <sz val="22"/>
      <name val="ＭＳ Ｐゴシック"/>
      <family val="3"/>
      <charset val="128"/>
    </font>
    <font>
      <b/>
      <sz val="18"/>
      <color indexed="9"/>
      <name val="ＭＳ Ｐゴシック"/>
      <family val="3"/>
      <charset val="128"/>
    </font>
    <font>
      <sz val="20"/>
      <name val="HGPｺﾞｼｯｸE"/>
      <family val="3"/>
      <charset val="128"/>
    </font>
    <font>
      <sz val="16"/>
      <name val="HGPｺﾞｼｯｸE"/>
      <family val="3"/>
      <charset val="128"/>
    </font>
    <font>
      <sz val="11"/>
      <name val="HGPｺﾞｼｯｸE"/>
      <family val="3"/>
      <charset val="128"/>
    </font>
    <font>
      <sz val="18"/>
      <name val="HGPｺﾞｼｯｸE"/>
      <family val="3"/>
      <charset val="128"/>
    </font>
    <font>
      <b/>
      <sz val="20"/>
      <name val="HGPｺﾞｼｯｸE"/>
      <family val="3"/>
      <charset val="128"/>
    </font>
    <font>
      <sz val="14"/>
      <name val="ＭＳ Ｐゴシック"/>
      <family val="3"/>
      <charset val="128"/>
    </font>
    <font>
      <sz val="7"/>
      <name val="ＭＳ Ｐゴシック"/>
      <family val="3"/>
      <charset val="128"/>
    </font>
    <font>
      <b/>
      <sz val="16"/>
      <name val="ＭＳ Ｐゴシック"/>
      <family val="3"/>
      <charset val="128"/>
    </font>
    <font>
      <b/>
      <sz val="15"/>
      <name val="ＭＳ Ｐゴシック"/>
      <family val="3"/>
      <charset val="128"/>
    </font>
    <font>
      <sz val="28"/>
      <name val="ＭＳ Ｐゴシック"/>
      <family val="3"/>
      <charset val="128"/>
    </font>
    <font>
      <sz val="24"/>
      <name val="ＭＳ Ｐゴシック"/>
      <family val="3"/>
      <charset val="128"/>
    </font>
    <font>
      <b/>
      <sz val="14"/>
      <name val="ＭＳ Ｐゴシック"/>
      <family val="3"/>
      <charset val="128"/>
    </font>
    <font>
      <b/>
      <sz val="28"/>
      <name val="ＭＳ Ｐゴシック"/>
      <family val="3"/>
      <charset val="128"/>
    </font>
    <font>
      <b/>
      <sz val="12"/>
      <name val="ＭＳ Ｐゴシック"/>
      <family val="3"/>
      <charset val="128"/>
    </font>
    <font>
      <sz val="20"/>
      <name val="ＭＳ Ｐゴシック"/>
      <family val="3"/>
      <charset val="128"/>
    </font>
    <font>
      <b/>
      <sz val="22"/>
      <name val="ＭＳ Ｐゴシック"/>
      <family val="3"/>
      <charset val="128"/>
    </font>
    <font>
      <b/>
      <sz val="20"/>
      <name val="ＭＳ Ｐゴシック"/>
      <family val="3"/>
      <charset val="128"/>
    </font>
    <font>
      <b/>
      <sz val="24"/>
      <name val="ＭＳ Ｐゴシック"/>
      <family val="3"/>
      <charset val="128"/>
    </font>
    <font>
      <sz val="17"/>
      <name val="ＭＳ Ｐゴシック"/>
      <family val="3"/>
      <charset val="128"/>
    </font>
    <font>
      <sz val="18"/>
      <name val="ＭＳ Ｐゴシック"/>
      <family val="3"/>
      <charset val="128"/>
    </font>
    <font>
      <sz val="26"/>
      <name val="ＭＳ Ｐゴシック"/>
      <family val="3"/>
      <charset val="128"/>
    </font>
    <font>
      <sz val="16"/>
      <name val="ＭＳ Ｐゴシック"/>
      <family val="3"/>
      <charset val="128"/>
    </font>
    <font>
      <b/>
      <sz val="16"/>
      <name val="HGPｺﾞｼｯｸE"/>
      <family val="3"/>
      <charset val="128"/>
    </font>
    <font>
      <sz val="22"/>
      <name val="HGPｺﾞｼｯｸE"/>
      <family val="3"/>
      <charset val="128"/>
    </font>
    <font>
      <b/>
      <sz val="12"/>
      <color rgb="FFFF0000"/>
      <name val="Meiryo UI"/>
      <family val="3"/>
      <charset val="128"/>
    </font>
    <font>
      <sz val="10"/>
      <color theme="1"/>
      <name val="Meiryo UI"/>
      <family val="3"/>
      <charset val="128"/>
    </font>
    <font>
      <sz val="36"/>
      <name val="ＭＳ Ｐゴシック"/>
      <family val="3"/>
      <charset val="128"/>
      <scheme val="minor"/>
    </font>
    <font>
      <sz val="11"/>
      <color rgb="FFFF0000"/>
      <name val="Meiryo UI"/>
      <family val="3"/>
      <charset val="128"/>
    </font>
    <font>
      <b/>
      <sz val="11"/>
      <color theme="0"/>
      <name val="ＭＳ Ｐゴシック"/>
      <family val="3"/>
      <charset val="128"/>
    </font>
    <font>
      <b/>
      <sz val="16"/>
      <color rgb="FFFF0000"/>
      <name val="Meiryo UI"/>
      <family val="3"/>
      <charset val="128"/>
    </font>
    <font>
      <sz val="18"/>
      <color rgb="FFFF0000"/>
      <name val="Meiryo UI"/>
      <family val="3"/>
      <charset val="128"/>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1"/>
        <bgColor indexed="64"/>
      </patternFill>
    </fill>
  </fills>
  <borders count="90">
    <border>
      <left/>
      <right/>
      <top/>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hair">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cellStyleXfs>
  <cellXfs count="481">
    <xf numFmtId="0" fontId="0" fillId="0" borderId="0" xfId="0"/>
    <xf numFmtId="0" fontId="1" fillId="2" borderId="0" xfId="0" applyFont="1" applyFill="1" applyProtection="1"/>
    <xf numFmtId="0" fontId="0" fillId="2" borderId="0" xfId="0" applyFont="1" applyFill="1" applyProtection="1"/>
    <xf numFmtId="0" fontId="0"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Alignment="1" applyProtection="1">
      <alignment vertical="center"/>
    </xf>
    <xf numFmtId="0" fontId="0" fillId="2" borderId="0" xfId="0" applyFont="1" applyFill="1" applyBorder="1" applyAlignment="1" applyProtection="1">
      <alignment horizontal="left" wrapText="1"/>
    </xf>
    <xf numFmtId="0" fontId="0" fillId="2" borderId="0" xfId="0" applyFont="1" applyFill="1" applyBorder="1" applyProtection="1"/>
    <xf numFmtId="0" fontId="0" fillId="2" borderId="1"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0" xfId="0" applyFont="1" applyFill="1" applyAlignment="1" applyProtection="1">
      <alignment vertical="center"/>
    </xf>
    <xf numFmtId="0" fontId="0" fillId="0" borderId="0" xfId="0" applyFont="1" applyBorder="1" applyAlignment="1" applyProtection="1">
      <alignment horizontal="center" vertical="center" wrapText="1"/>
    </xf>
    <xf numFmtId="0" fontId="0" fillId="2" borderId="4" xfId="0" applyFont="1" applyFill="1" applyBorder="1" applyAlignment="1" applyProtection="1">
      <alignment horizontal="center" vertical="center"/>
    </xf>
    <xf numFmtId="0" fontId="0" fillId="2" borderId="0" xfId="0" applyFont="1" applyFill="1" applyBorder="1" applyAlignment="1" applyProtection="1">
      <alignment vertical="top"/>
    </xf>
    <xf numFmtId="0" fontId="0" fillId="2" borderId="3"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7" fillId="0" borderId="3" xfId="0" applyFont="1" applyFill="1" applyBorder="1" applyAlignment="1" applyProtection="1">
      <alignment horizontal="center" vertical="center" textRotation="255" wrapText="1"/>
    </xf>
    <xf numFmtId="0" fontId="0" fillId="2" borderId="0" xfId="0" applyFont="1" applyFill="1" applyBorder="1" applyAlignment="1" applyProtection="1">
      <alignment horizontal="center" vertical="center"/>
    </xf>
    <xf numFmtId="0" fontId="7" fillId="0" borderId="3" xfId="0" applyFont="1" applyFill="1" applyBorder="1" applyAlignment="1" applyProtection="1">
      <alignment vertical="center" textRotation="255" wrapText="1"/>
    </xf>
    <xf numFmtId="0" fontId="0" fillId="0" borderId="0" xfId="0" applyNumberFormat="1" applyFont="1" applyBorder="1" applyAlignment="1" applyProtection="1">
      <alignment vertical="center"/>
    </xf>
    <xf numFmtId="0" fontId="0" fillId="0" borderId="0" xfId="0" applyFont="1" applyFill="1" applyBorder="1" applyAlignment="1" applyProtection="1">
      <alignment vertical="center"/>
    </xf>
    <xf numFmtId="0" fontId="0" fillId="2" borderId="0" xfId="0" quotePrefix="1" applyFont="1" applyFill="1" applyBorder="1" applyAlignment="1" applyProtection="1">
      <alignment horizontal="right"/>
    </xf>
    <xf numFmtId="0" fontId="0" fillId="2" borderId="0" xfId="0" quotePrefix="1" applyFont="1" applyFill="1" applyBorder="1" applyAlignment="1" applyProtection="1">
      <alignment horizontal="right" vertical="top"/>
    </xf>
    <xf numFmtId="0" fontId="0" fillId="2" borderId="0" xfId="0" applyFont="1" applyFill="1" applyAlignment="1" applyProtection="1">
      <alignment vertical="top"/>
    </xf>
    <xf numFmtId="0" fontId="0" fillId="6" borderId="6" xfId="0" applyFont="1" applyFill="1" applyBorder="1" applyAlignment="1" applyProtection="1">
      <alignment vertical="center"/>
      <protection locked="0"/>
    </xf>
    <xf numFmtId="38" fontId="0" fillId="0" borderId="0" xfId="2" applyFont="1" applyBorder="1" applyAlignment="1" applyProtection="1">
      <alignment horizontal="right" vertical="center"/>
    </xf>
    <xf numFmtId="0" fontId="0" fillId="0" borderId="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2" borderId="7" xfId="0" applyFont="1" applyFill="1" applyBorder="1" applyAlignment="1" applyProtection="1">
      <alignment vertical="center"/>
    </xf>
    <xf numFmtId="0" fontId="0" fillId="2" borderId="8" xfId="0" applyFont="1" applyFill="1" applyBorder="1" applyAlignment="1" applyProtection="1">
      <alignment vertical="center"/>
    </xf>
    <xf numFmtId="0" fontId="0" fillId="2" borderId="9" xfId="0" applyFont="1" applyFill="1" applyBorder="1" applyAlignment="1" applyProtection="1">
      <alignment vertical="center"/>
    </xf>
    <xf numFmtId="176" fontId="0" fillId="0" borderId="0" xfId="2" applyNumberFormat="1" applyFont="1" applyBorder="1" applyAlignment="1" applyProtection="1">
      <alignment vertical="center" shrinkToFit="1"/>
    </xf>
    <xf numFmtId="0" fontId="0" fillId="2" borderId="4" xfId="0" applyFont="1" applyFill="1" applyBorder="1" applyAlignment="1" applyProtection="1">
      <alignment horizontal="right" vertical="center"/>
    </xf>
    <xf numFmtId="0" fontId="13" fillId="2" borderId="0" xfId="0" applyFont="1" applyFill="1" applyProtection="1"/>
    <xf numFmtId="0" fontId="0" fillId="2" borderId="10" xfId="0" applyFont="1" applyFill="1" applyBorder="1" applyAlignment="1" applyProtection="1">
      <alignment vertical="center"/>
    </xf>
    <xf numFmtId="0" fontId="0" fillId="2" borderId="11"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13" xfId="0" applyFont="1" applyFill="1" applyBorder="1" applyAlignment="1" applyProtection="1">
      <alignment vertical="center"/>
    </xf>
    <xf numFmtId="0" fontId="0" fillId="2" borderId="14" xfId="0" applyFont="1" applyFill="1" applyBorder="1" applyAlignment="1" applyProtection="1">
      <alignment vertical="center"/>
    </xf>
    <xf numFmtId="0" fontId="0" fillId="2" borderId="15" xfId="0" applyFont="1" applyFill="1" applyBorder="1" applyAlignment="1" applyProtection="1">
      <alignment vertical="center"/>
    </xf>
    <xf numFmtId="0" fontId="5" fillId="0" borderId="0" xfId="0" applyNumberFormat="1" applyFont="1" applyBorder="1" applyAlignment="1" applyProtection="1">
      <alignment vertical="center"/>
    </xf>
    <xf numFmtId="0" fontId="0" fillId="2" borderId="0" xfId="0" applyFont="1" applyFill="1" applyBorder="1" applyAlignment="1" applyProtection="1">
      <alignment wrapText="1"/>
    </xf>
    <xf numFmtId="0" fontId="0" fillId="2" borderId="12" xfId="0" applyFont="1" applyFill="1" applyBorder="1" applyProtection="1"/>
    <xf numFmtId="0" fontId="0" fillId="2" borderId="13" xfId="0" applyFont="1" applyFill="1" applyBorder="1" applyProtection="1"/>
    <xf numFmtId="0" fontId="0" fillId="6" borderId="2" xfId="0" applyFont="1" applyFill="1" applyBorder="1" applyAlignment="1" applyProtection="1">
      <alignment vertical="center"/>
      <protection locked="0"/>
    </xf>
    <xf numFmtId="0" fontId="0" fillId="6" borderId="16" xfId="0" applyFont="1" applyFill="1" applyBorder="1" applyAlignment="1" applyProtection="1">
      <alignment vertical="center"/>
      <protection locked="0"/>
    </xf>
    <xf numFmtId="0" fontId="0" fillId="0" borderId="10"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0" borderId="18"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20" xfId="0" applyFont="1" applyBorder="1" applyAlignment="1" applyProtection="1">
      <alignment horizontal="left" vertical="center"/>
    </xf>
    <xf numFmtId="0" fontId="14" fillId="3" borderId="21" xfId="0" applyFont="1" applyFill="1" applyBorder="1" applyAlignment="1" applyProtection="1">
      <alignment horizontal="center" vertical="center" textRotation="255" wrapText="1"/>
    </xf>
    <xf numFmtId="0" fontId="0" fillId="0" borderId="22" xfId="0" applyFont="1" applyFill="1" applyBorder="1" applyAlignment="1" applyProtection="1">
      <alignment horizontal="left" vertical="center"/>
    </xf>
    <xf numFmtId="0" fontId="5" fillId="2" borderId="0" xfId="0" applyFont="1" applyFill="1" applyBorder="1" applyAlignment="1" applyProtection="1">
      <alignment vertical="center"/>
    </xf>
    <xf numFmtId="0" fontId="19" fillId="7" borderId="0" xfId="0" applyFont="1" applyFill="1" applyBorder="1" applyAlignment="1" applyProtection="1">
      <alignment vertical="center" shrinkToFit="1"/>
    </xf>
    <xf numFmtId="0" fontId="0" fillId="2" borderId="5" xfId="0" applyFont="1" applyFill="1" applyBorder="1" applyAlignment="1" applyProtection="1">
      <alignment vertical="center" wrapText="1"/>
    </xf>
    <xf numFmtId="0" fontId="15" fillId="2" borderId="0" xfId="0" applyFont="1" applyFill="1" applyBorder="1" applyAlignment="1" applyProtection="1">
      <alignment vertical="top" wrapText="1"/>
    </xf>
    <xf numFmtId="0" fontId="15" fillId="2" borderId="5" xfId="0" applyFont="1" applyFill="1" applyBorder="1" applyAlignment="1" applyProtection="1">
      <alignment vertical="top" wrapText="1"/>
    </xf>
    <xf numFmtId="0" fontId="19" fillId="7" borderId="23" xfId="0" applyFont="1" applyFill="1" applyBorder="1" applyAlignment="1" applyProtection="1">
      <alignment vertical="center" shrinkToFit="1"/>
    </xf>
    <xf numFmtId="0" fontId="0" fillId="2" borderId="0" xfId="0" applyFont="1" applyFill="1" applyBorder="1" applyAlignment="1" applyProtection="1">
      <alignment vertical="center" wrapText="1"/>
    </xf>
    <xf numFmtId="0" fontId="16" fillId="2" borderId="7" xfId="0" applyFont="1" applyFill="1" applyBorder="1" applyAlignment="1" applyProtection="1">
      <alignment vertical="center"/>
    </xf>
    <xf numFmtId="0" fontId="11" fillId="0" borderId="24" xfId="0" applyFont="1" applyBorder="1" applyAlignment="1" applyProtection="1">
      <alignment horizontal="left" vertical="center" shrinkToFit="1"/>
    </xf>
    <xf numFmtId="0" fontId="11" fillId="0" borderId="25" xfId="0" applyFont="1" applyBorder="1" applyAlignment="1" applyProtection="1">
      <alignment horizontal="left" vertical="center" shrinkToFit="1"/>
    </xf>
    <xf numFmtId="38" fontId="11" fillId="0" borderId="26" xfId="2" applyFont="1" applyBorder="1" applyAlignment="1" applyProtection="1">
      <alignment horizontal="left" vertical="center" shrinkToFit="1"/>
    </xf>
    <xf numFmtId="0" fontId="11" fillId="2" borderId="16" xfId="0" applyFont="1" applyFill="1" applyBorder="1" applyAlignment="1" applyProtection="1">
      <alignment horizontal="left" vertical="center"/>
    </xf>
    <xf numFmtId="0" fontId="11" fillId="2" borderId="27" xfId="0" applyFont="1" applyFill="1" applyBorder="1" applyAlignment="1" applyProtection="1">
      <alignment horizontal="left" vertical="center"/>
    </xf>
    <xf numFmtId="0" fontId="11" fillId="0" borderId="27" xfId="0" applyFont="1" applyBorder="1" applyAlignment="1" applyProtection="1">
      <alignment horizontal="left" vertical="center"/>
    </xf>
    <xf numFmtId="0" fontId="11" fillId="2" borderId="29" xfId="0" applyFont="1" applyFill="1" applyBorder="1" applyAlignment="1" applyProtection="1">
      <alignment horizontal="right" vertical="center"/>
    </xf>
    <xf numFmtId="0" fontId="11" fillId="2" borderId="30" xfId="0" applyFont="1" applyFill="1" applyBorder="1" applyAlignment="1" applyProtection="1">
      <alignment horizontal="right" vertical="center"/>
    </xf>
    <xf numFmtId="0" fontId="11" fillId="2" borderId="31" xfId="0" applyFont="1" applyFill="1" applyBorder="1" applyAlignment="1" applyProtection="1">
      <alignment horizontal="right" vertical="center"/>
    </xf>
    <xf numFmtId="0" fontId="24" fillId="7" borderId="8" xfId="0" applyFont="1" applyFill="1" applyBorder="1" applyAlignment="1" applyProtection="1">
      <alignment horizontal="center" vertical="center"/>
    </xf>
    <xf numFmtId="0" fontId="11" fillId="0" borderId="32" xfId="0" applyFont="1" applyBorder="1" applyAlignment="1" applyProtection="1">
      <alignment horizontal="right" vertical="center"/>
    </xf>
    <xf numFmtId="176" fontId="11" fillId="0" borderId="33" xfId="2" applyNumberFormat="1" applyFont="1" applyBorder="1" applyAlignment="1" applyProtection="1">
      <alignment horizontal="center" vertical="center" shrinkToFit="1"/>
    </xf>
    <xf numFmtId="176" fontId="11" fillId="0" borderId="34" xfId="2" applyNumberFormat="1" applyFont="1" applyBorder="1" applyAlignment="1" applyProtection="1">
      <alignment horizontal="center" vertical="center" shrinkToFit="1"/>
    </xf>
    <xf numFmtId="176" fontId="11" fillId="0" borderId="35" xfId="2" applyNumberFormat="1" applyFont="1" applyBorder="1" applyAlignment="1" applyProtection="1">
      <alignment horizontal="center" vertical="center" shrinkToFit="1"/>
    </xf>
    <xf numFmtId="0" fontId="41" fillId="2" borderId="0" xfId="0" applyFont="1" applyFill="1" applyBorder="1" applyAlignment="1">
      <alignment horizontal="center"/>
    </xf>
    <xf numFmtId="0" fontId="0" fillId="2" borderId="0" xfId="0" applyFill="1" applyBorder="1"/>
    <xf numFmtId="0" fontId="42" fillId="2" borderId="0" xfId="0" quotePrefix="1" applyFont="1" applyFill="1" applyBorder="1" applyAlignment="1">
      <alignment horizontal="center" vertical="center"/>
    </xf>
    <xf numFmtId="0" fontId="43" fillId="0" borderId="0" xfId="0" applyFont="1" applyFill="1" applyBorder="1" applyAlignment="1">
      <alignment horizontal="center" vertical="center"/>
    </xf>
    <xf numFmtId="0" fontId="43" fillId="0" borderId="3" xfId="0" applyFont="1" applyFill="1" applyBorder="1" applyAlignment="1">
      <alignment horizontal="center" vertical="center"/>
    </xf>
    <xf numFmtId="0" fontId="44" fillId="0" borderId="0" xfId="0" applyFont="1" applyFill="1" applyBorder="1" applyAlignment="1"/>
    <xf numFmtId="0" fontId="45" fillId="0" borderId="0" xfId="0" applyFont="1" applyFill="1" applyBorder="1" applyAlignment="1"/>
    <xf numFmtId="0" fontId="46" fillId="0" borderId="0" xfId="0" applyFont="1" applyFill="1" applyBorder="1" applyAlignment="1"/>
    <xf numFmtId="0" fontId="47" fillId="0" borderId="0" xfId="0" applyFont="1" applyFill="1" applyBorder="1" applyAlignment="1"/>
    <xf numFmtId="0" fontId="48" fillId="4" borderId="4" xfId="0" applyFont="1" applyFill="1" applyBorder="1" applyAlignment="1">
      <alignment horizontal="left"/>
    </xf>
    <xf numFmtId="0" fontId="44" fillId="4" borderId="0" xfId="0" applyFont="1" applyFill="1" applyBorder="1" applyAlignment="1">
      <alignment horizontal="left"/>
    </xf>
    <xf numFmtId="0" fontId="0" fillId="0" borderId="3" xfId="0" applyFill="1" applyBorder="1" applyAlignment="1"/>
    <xf numFmtId="0" fontId="49" fillId="2" borderId="0" xfId="0" applyFont="1" applyFill="1" applyBorder="1" applyAlignment="1">
      <alignment vertical="center"/>
    </xf>
    <xf numFmtId="0" fontId="0" fillId="2" borderId="0" xfId="0" applyFill="1" applyBorder="1" applyAlignment="1"/>
    <xf numFmtId="0" fontId="50" fillId="2" borderId="0" xfId="0" applyFont="1" applyFill="1" applyBorder="1" applyAlignment="1">
      <alignment horizontal="left" vertical="center"/>
    </xf>
    <xf numFmtId="0" fontId="0" fillId="0" borderId="0" xfId="0" applyBorder="1" applyAlignment="1">
      <alignment horizontal="left" vertical="center"/>
    </xf>
    <xf numFmtId="0" fontId="49" fillId="2" borderId="0" xfId="0" applyFont="1" applyFill="1" applyBorder="1" applyAlignment="1"/>
    <xf numFmtId="0" fontId="50" fillId="2" borderId="0" xfId="0" applyFont="1" applyFill="1" applyBorder="1" applyAlignment="1"/>
    <xf numFmtId="0" fontId="0" fillId="0" borderId="37" xfId="0" applyBorder="1" applyAlignment="1">
      <alignment horizontal="left" vertical="center"/>
    </xf>
    <xf numFmtId="0" fontId="49" fillId="2" borderId="0" xfId="0" applyFont="1" applyFill="1" applyBorder="1" applyAlignment="1">
      <alignment horizontal="left" vertical="center"/>
    </xf>
    <xf numFmtId="0" fontId="51" fillId="2" borderId="0" xfId="0" applyFont="1" applyFill="1" applyBorder="1" applyAlignment="1">
      <alignment horizontal="left"/>
    </xf>
    <xf numFmtId="0" fontId="52" fillId="2" borderId="0" xfId="0" applyFont="1" applyFill="1" applyBorder="1" applyAlignment="1">
      <alignment horizontal="left" vertical="top"/>
    </xf>
    <xf numFmtId="0" fontId="55" fillId="2" borderId="0" xfId="0" applyFont="1" applyFill="1" applyBorder="1" applyAlignment="1">
      <alignment vertical="center"/>
    </xf>
    <xf numFmtId="0" fontId="55" fillId="2" borderId="4" xfId="0" applyFont="1" applyFill="1" applyBorder="1" applyAlignment="1">
      <alignment vertical="center"/>
    </xf>
    <xf numFmtId="0" fontId="55" fillId="0" borderId="4" xfId="0" applyFont="1" applyFill="1" applyBorder="1" applyAlignment="1">
      <alignment vertical="center"/>
    </xf>
    <xf numFmtId="0" fontId="0" fillId="2" borderId="4" xfId="0" applyFill="1" applyBorder="1"/>
    <xf numFmtId="0" fontId="44" fillId="4" borderId="38" xfId="0" applyFont="1" applyFill="1" applyBorder="1" applyAlignment="1">
      <alignment vertical="center"/>
    </xf>
    <xf numFmtId="0" fontId="46" fillId="4" borderId="4" xfId="0" applyFont="1" applyFill="1" applyBorder="1" applyAlignment="1"/>
    <xf numFmtId="0" fontId="0" fillId="4" borderId="4" xfId="0" applyFill="1" applyBorder="1" applyAlignment="1"/>
    <xf numFmtId="0" fontId="49" fillId="4" borderId="4" xfId="0" applyFont="1" applyFill="1" applyBorder="1" applyAlignment="1">
      <alignment vertical="center"/>
    </xf>
    <xf numFmtId="0" fontId="4" fillId="4" borderId="4" xfId="0" applyFont="1" applyFill="1" applyBorder="1" applyAlignment="1"/>
    <xf numFmtId="0" fontId="57" fillId="4" borderId="4" xfId="0" applyFont="1" applyFill="1" applyBorder="1" applyAlignment="1"/>
    <xf numFmtId="0" fontId="55" fillId="4" borderId="4" xfId="0" applyFont="1" applyFill="1" applyBorder="1" applyAlignment="1"/>
    <xf numFmtId="0" fontId="0" fillId="4" borderId="17" xfId="0" applyFill="1" applyBorder="1" applyAlignment="1"/>
    <xf numFmtId="0" fontId="0" fillId="0" borderId="0" xfId="0" applyFill="1" applyBorder="1" applyAlignment="1"/>
    <xf numFmtId="0" fontId="0" fillId="0" borderId="0" xfId="0" applyFill="1" applyBorder="1"/>
    <xf numFmtId="0" fontId="58" fillId="2" borderId="0" xfId="0" applyFont="1" applyFill="1" applyBorder="1" applyAlignment="1">
      <alignment horizontal="left" vertical="center"/>
    </xf>
    <xf numFmtId="0" fontId="58" fillId="2" borderId="0" xfId="0" applyFont="1" applyFill="1" applyBorder="1" applyAlignment="1">
      <alignment horizontal="left"/>
    </xf>
    <xf numFmtId="0" fontId="58" fillId="2" borderId="37" xfId="0" applyFont="1" applyFill="1" applyBorder="1" applyAlignment="1">
      <alignment horizontal="left"/>
    </xf>
    <xf numFmtId="0" fontId="58" fillId="2" borderId="37" xfId="0" applyFont="1" applyFill="1" applyBorder="1" applyAlignment="1">
      <alignment horizontal="left" vertical="center"/>
    </xf>
    <xf numFmtId="0" fontId="58" fillId="0" borderId="37" xfId="0" applyFont="1" applyBorder="1" applyAlignment="1">
      <alignment horizontal="left" vertical="center"/>
    </xf>
    <xf numFmtId="0" fontId="58" fillId="0" borderId="0" xfId="0" applyFont="1" applyBorder="1" applyAlignment="1">
      <alignment horizontal="left" vertical="center"/>
    </xf>
    <xf numFmtId="0" fontId="49" fillId="0" borderId="0" xfId="0" applyFont="1" applyFill="1" applyBorder="1" applyAlignment="1">
      <alignment vertical="center"/>
    </xf>
    <xf numFmtId="0" fontId="59" fillId="2" borderId="0" xfId="0" applyFont="1" applyFill="1" applyBorder="1" applyAlignment="1">
      <alignment vertical="top" wrapText="1"/>
    </xf>
    <xf numFmtId="0" fontId="58" fillId="2" borderId="0" xfId="0" applyFont="1" applyFill="1" applyBorder="1" applyAlignment="1">
      <alignment vertical="top" wrapText="1"/>
    </xf>
    <xf numFmtId="0" fontId="58" fillId="0" borderId="0" xfId="0" applyFont="1" applyFill="1" applyBorder="1" applyAlignment="1">
      <alignment horizontal="left" vertical="center"/>
    </xf>
    <xf numFmtId="0" fontId="58" fillId="2" borderId="0" xfId="0" applyFont="1" applyFill="1" applyBorder="1"/>
    <xf numFmtId="0" fontId="60" fillId="0" borderId="0" xfId="0" applyFont="1" applyFill="1" applyBorder="1" applyAlignment="1">
      <alignment horizontal="left" vertical="center"/>
    </xf>
    <xf numFmtId="3" fontId="58" fillId="0" borderId="0" xfId="0" applyNumberFormat="1" applyFont="1" applyFill="1" applyBorder="1" applyAlignment="1">
      <alignment horizontal="left" vertical="center"/>
    </xf>
    <xf numFmtId="3" fontId="60" fillId="0" borderId="0" xfId="0" applyNumberFormat="1" applyFont="1" applyFill="1" applyBorder="1" applyAlignment="1">
      <alignment horizontal="right" vertical="center"/>
    </xf>
    <xf numFmtId="3" fontId="60" fillId="0" borderId="0" xfId="0" applyNumberFormat="1" applyFont="1" applyFill="1" applyBorder="1" applyAlignment="1">
      <alignment horizontal="left" vertical="center"/>
    </xf>
    <xf numFmtId="0" fontId="60" fillId="0" borderId="0" xfId="0" applyFont="1" applyFill="1" applyBorder="1" applyAlignment="1">
      <alignment horizontal="left"/>
    </xf>
    <xf numFmtId="0" fontId="60" fillId="6" borderId="0" xfId="0" applyFont="1" applyFill="1" applyBorder="1" applyAlignment="1">
      <alignment horizontal="left" vertical="center"/>
    </xf>
    <xf numFmtId="0" fontId="58" fillId="6" borderId="0" xfId="0" applyFont="1" applyFill="1" applyBorder="1"/>
    <xf numFmtId="0" fontId="0" fillId="6" borderId="0" xfId="0" applyFill="1" applyBorder="1"/>
    <xf numFmtId="0" fontId="60" fillId="6" borderId="0" xfId="0" applyFont="1" applyFill="1" applyBorder="1" applyAlignment="1">
      <alignment horizontal="right"/>
    </xf>
    <xf numFmtId="3" fontId="60" fillId="6" borderId="0" xfId="0" applyNumberFormat="1" applyFont="1" applyFill="1" applyBorder="1" applyAlignment="1">
      <alignment horizontal="left" vertical="center"/>
    </xf>
    <xf numFmtId="0" fontId="60" fillId="6" borderId="0" xfId="0" applyFont="1" applyFill="1" applyBorder="1" applyAlignment="1">
      <alignment horizontal="left"/>
    </xf>
    <xf numFmtId="0" fontId="60" fillId="6" borderId="0" xfId="0" quotePrefix="1" applyFont="1" applyFill="1" applyBorder="1" applyAlignment="1">
      <alignment horizontal="left" vertical="center"/>
    </xf>
    <xf numFmtId="0" fontId="58" fillId="0" borderId="0" xfId="0" applyFont="1" applyFill="1" applyBorder="1" applyAlignment="1">
      <alignment vertical="center"/>
    </xf>
    <xf numFmtId="0" fontId="59" fillId="6" borderId="0" xfId="0" applyFont="1" applyFill="1" applyBorder="1" applyAlignment="1">
      <alignment horizontal="left" vertical="center"/>
    </xf>
    <xf numFmtId="3" fontId="60" fillId="6" borderId="0" xfId="0" applyNumberFormat="1" applyFont="1" applyFill="1" applyBorder="1" applyAlignment="1">
      <alignment horizontal="right" vertical="center"/>
    </xf>
    <xf numFmtId="3" fontId="54" fillId="6" borderId="0" xfId="0" applyNumberFormat="1" applyFont="1" applyFill="1" applyBorder="1" applyAlignment="1">
      <alignment horizontal="left" vertical="center"/>
    </xf>
    <xf numFmtId="0" fontId="54" fillId="6" borderId="0" xfId="0" applyFont="1" applyFill="1" applyBorder="1" applyAlignment="1">
      <alignment horizontal="left" vertical="center"/>
    </xf>
    <xf numFmtId="0" fontId="54" fillId="0" borderId="0" xfId="0" applyFont="1" applyFill="1" applyBorder="1" applyAlignment="1">
      <alignment horizontal="left" vertical="center"/>
    </xf>
    <xf numFmtId="0" fontId="61" fillId="0" borderId="0" xfId="0" applyFont="1" applyFill="1" applyBorder="1" applyAlignment="1">
      <alignment horizontal="left" vertical="center"/>
    </xf>
    <xf numFmtId="0" fontId="58" fillId="0" borderId="0" xfId="0" applyFont="1" applyFill="1" applyBorder="1"/>
    <xf numFmtId="0" fontId="60" fillId="0" borderId="0" xfId="0" applyFont="1" applyFill="1" applyBorder="1" applyAlignment="1">
      <alignment horizontal="right"/>
    </xf>
    <xf numFmtId="0" fontId="60" fillId="0" borderId="0" xfId="0" quotePrefix="1" applyFont="1" applyFill="1" applyBorder="1" applyAlignment="1">
      <alignment horizontal="left" vertical="center"/>
    </xf>
    <xf numFmtId="0" fontId="59" fillId="0" borderId="0" xfId="0" applyFont="1" applyFill="1" applyBorder="1" applyAlignment="1">
      <alignment horizontal="left"/>
    </xf>
    <xf numFmtId="0" fontId="44" fillId="0" borderId="0" xfId="0" applyFont="1" applyFill="1" applyBorder="1" applyAlignment="1">
      <alignment horizontal="left"/>
    </xf>
    <xf numFmtId="0" fontId="58" fillId="0" borderId="0" xfId="0" applyFont="1" applyBorder="1"/>
    <xf numFmtId="0" fontId="58" fillId="0" borderId="0" xfId="0" applyFont="1" applyFill="1" applyBorder="1" applyAlignment="1">
      <alignment horizontal="left"/>
    </xf>
    <xf numFmtId="0" fontId="58" fillId="0" borderId="0" xfId="0" quotePrefix="1" applyFont="1" applyFill="1" applyBorder="1" applyAlignment="1">
      <alignment horizontal="left"/>
    </xf>
    <xf numFmtId="0" fontId="42" fillId="0" borderId="0" xfId="0" quotePrefix="1" applyFont="1" applyFill="1" applyBorder="1" applyAlignment="1"/>
    <xf numFmtId="0" fontId="42" fillId="0" borderId="0" xfId="0" applyFont="1" applyFill="1" applyBorder="1" applyAlignment="1"/>
    <xf numFmtId="0" fontId="49" fillId="0" borderId="0" xfId="0" applyFont="1" applyFill="1" applyBorder="1" applyAlignment="1"/>
    <xf numFmtId="0" fontId="0" fillId="0" borderId="0" xfId="0" quotePrefix="1" applyFill="1" applyBorder="1" applyAlignment="1"/>
    <xf numFmtId="0" fontId="4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1" fillId="0" borderId="0" xfId="0" applyFont="1" applyFill="1" applyBorder="1" applyAlignment="1">
      <alignment horizontal="right" vertical="center"/>
    </xf>
    <xf numFmtId="0" fontId="57" fillId="0" borderId="0" xfId="0" applyFont="1" applyFill="1" applyBorder="1" applyAlignment="1">
      <alignment horizontal="center" vertical="center"/>
    </xf>
    <xf numFmtId="0" fontId="49" fillId="0" borderId="0" xfId="0" applyFont="1" applyFill="1" applyBorder="1" applyAlignment="1">
      <alignment horizontal="left" vertical="center"/>
    </xf>
    <xf numFmtId="3" fontId="61" fillId="0" borderId="0" xfId="0" applyNumberFormat="1" applyFont="1" applyFill="1" applyBorder="1" applyAlignment="1">
      <alignment horizontal="right" vertical="center"/>
    </xf>
    <xf numFmtId="3" fontId="62" fillId="0" borderId="0" xfId="0" applyNumberFormat="1" applyFont="1" applyFill="1" applyBorder="1" applyAlignment="1">
      <alignment vertical="center"/>
    </xf>
    <xf numFmtId="0" fontId="49" fillId="6" borderId="36" xfId="0" quotePrefix="1" applyFont="1" applyFill="1" applyBorder="1" applyAlignment="1">
      <alignment horizontal="left" vertical="center"/>
    </xf>
    <xf numFmtId="0" fontId="57" fillId="6" borderId="37" xfId="0" applyFont="1" applyFill="1" applyBorder="1" applyAlignment="1">
      <alignment horizontal="center" vertical="center"/>
    </xf>
    <xf numFmtId="0" fontId="0" fillId="6" borderId="37" xfId="0" applyFont="1" applyFill="1" applyBorder="1"/>
    <xf numFmtId="3" fontId="62" fillId="6" borderId="37" xfId="0" applyNumberFormat="1" applyFont="1" applyFill="1" applyBorder="1" applyAlignment="1">
      <alignment vertical="center"/>
    </xf>
    <xf numFmtId="0" fontId="57" fillId="6" borderId="24" xfId="0" applyFont="1" applyFill="1" applyBorder="1" applyAlignment="1">
      <alignment horizontal="center" vertical="center"/>
    </xf>
    <xf numFmtId="3" fontId="62" fillId="0" borderId="0" xfId="0" applyNumberFormat="1" applyFont="1" applyFill="1" applyBorder="1" applyAlignment="1">
      <alignment horizontal="right" vertical="center"/>
    </xf>
    <xf numFmtId="0" fontId="63" fillId="0" borderId="0" xfId="0" applyFont="1" applyFill="1" applyBorder="1" applyAlignment="1">
      <alignment horizontal="right" vertical="center"/>
    </xf>
    <xf numFmtId="0" fontId="64" fillId="0" borderId="0" xfId="0" applyFont="1" applyFill="1" applyBorder="1" applyAlignment="1">
      <alignment horizontal="right" vertical="center"/>
    </xf>
    <xf numFmtId="0" fontId="45" fillId="0" borderId="0" xfId="0" applyFont="1" applyFill="1" applyBorder="1" applyAlignment="1">
      <alignment vertical="center"/>
    </xf>
    <xf numFmtId="0" fontId="0" fillId="0" borderId="0" xfId="0" applyFill="1" applyBorder="1" applyAlignment="1">
      <alignment horizontal="center" vertical="center"/>
    </xf>
    <xf numFmtId="0" fontId="65" fillId="0" borderId="0" xfId="0" applyFont="1" applyFill="1" applyBorder="1" applyAlignment="1">
      <alignment horizontal="left" vertical="center"/>
    </xf>
    <xf numFmtId="0" fontId="49" fillId="0" borderId="0" xfId="0" applyFont="1" applyFill="1" applyBorder="1" applyAlignment="1">
      <alignment horizontal="left" vertical="top" wrapText="1"/>
    </xf>
    <xf numFmtId="0" fontId="66" fillId="0" borderId="0" xfId="0" applyFont="1" applyFill="1" applyBorder="1" applyAlignment="1">
      <alignment horizontal="left" vertical="center" wrapText="1"/>
    </xf>
    <xf numFmtId="0" fontId="63" fillId="0" borderId="0" xfId="0" applyFont="1" applyFill="1" applyBorder="1" applyAlignment="1">
      <alignment horizontal="left" vertical="center"/>
    </xf>
    <xf numFmtId="0" fontId="49" fillId="0" borderId="0" xfId="0" applyFont="1" applyFill="1" applyBorder="1" applyAlignment="1">
      <alignment horizontal="left" vertical="top"/>
    </xf>
    <xf numFmtId="0" fontId="65" fillId="0" borderId="0" xfId="0" applyFont="1" applyFill="1" applyBorder="1" applyAlignment="1">
      <alignment vertical="center"/>
    </xf>
    <xf numFmtId="0" fontId="60" fillId="0" borderId="0" xfId="0" applyFont="1" applyFill="1" applyBorder="1" applyAlignment="1">
      <alignment vertical="center"/>
    </xf>
    <xf numFmtId="0" fontId="65" fillId="0" borderId="0" xfId="0" applyFont="1" applyFill="1" applyBorder="1" applyAlignment="1">
      <alignment vertical="top"/>
    </xf>
    <xf numFmtId="0" fontId="0" fillId="2" borderId="0" xfId="0" applyFill="1" applyBorder="1" applyAlignment="1">
      <alignment horizontal="left"/>
    </xf>
    <xf numFmtId="0" fontId="11" fillId="2" borderId="27" xfId="0" applyFont="1" applyFill="1" applyBorder="1" applyAlignment="1" applyProtection="1">
      <alignment vertical="center"/>
    </xf>
    <xf numFmtId="0" fontId="0" fillId="0" borderId="0" xfId="0" applyFont="1" applyBorder="1" applyAlignment="1" applyProtection="1">
      <alignment horizontal="center" vertical="center"/>
    </xf>
    <xf numFmtId="0" fontId="0" fillId="2" borderId="3"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11" fillId="2" borderId="16" xfId="0" applyFont="1" applyFill="1" applyBorder="1" applyAlignment="1" applyProtection="1">
      <alignment vertical="center"/>
    </xf>
    <xf numFmtId="0" fontId="0" fillId="7" borderId="17" xfId="0" applyFont="1" applyFill="1" applyBorder="1" applyAlignment="1" applyProtection="1">
      <alignment horizontal="center" vertical="center"/>
    </xf>
    <xf numFmtId="0" fontId="11" fillId="2" borderId="28" xfId="0" applyFont="1" applyFill="1" applyBorder="1" applyAlignment="1" applyProtection="1">
      <alignment vertical="center"/>
    </xf>
    <xf numFmtId="0" fontId="11" fillId="0" borderId="16" xfId="0" applyFont="1" applyBorder="1" applyAlignment="1" applyProtection="1">
      <alignment horizontal="left" vertical="center"/>
    </xf>
    <xf numFmtId="0" fontId="43" fillId="3" borderId="36" xfId="0" applyFont="1" applyFill="1" applyBorder="1" applyAlignment="1">
      <alignment horizontal="left" vertical="center"/>
    </xf>
    <xf numFmtId="0" fontId="43" fillId="3" borderId="24" xfId="0" applyFont="1" applyFill="1" applyBorder="1" applyAlignment="1">
      <alignment horizontal="left" vertical="center"/>
    </xf>
    <xf numFmtId="3" fontId="62" fillId="0" borderId="0" xfId="0" applyNumberFormat="1" applyFont="1" applyFill="1" applyBorder="1" applyAlignment="1">
      <alignment horizontal="center" vertical="center"/>
    </xf>
    <xf numFmtId="176" fontId="74" fillId="6" borderId="6" xfId="2" applyNumberFormat="1" applyFont="1" applyFill="1" applyBorder="1" applyAlignment="1" applyProtection="1">
      <alignment horizontal="right" vertical="center" shrinkToFit="1"/>
      <protection locked="0"/>
    </xf>
    <xf numFmtId="176" fontId="74" fillId="6" borderId="35" xfId="2" applyNumberFormat="1" applyFont="1" applyFill="1" applyBorder="1" applyAlignment="1" applyProtection="1">
      <alignment horizontal="right" vertical="center" shrinkToFit="1"/>
      <protection locked="0"/>
    </xf>
    <xf numFmtId="0" fontId="22" fillId="0" borderId="54" xfId="0" applyFont="1" applyBorder="1" applyAlignment="1" applyProtection="1">
      <alignment horizontal="left" vertical="center"/>
    </xf>
    <xf numFmtId="0" fontId="22" fillId="0" borderId="55" xfId="0" applyFont="1" applyBorder="1" applyAlignment="1" applyProtection="1">
      <alignment horizontal="left" vertical="center"/>
    </xf>
    <xf numFmtId="0" fontId="22" fillId="0" borderId="83" xfId="0" applyFont="1" applyBorder="1" applyAlignment="1" applyProtection="1">
      <alignment horizontal="left" vertical="center"/>
    </xf>
    <xf numFmtId="0" fontId="8" fillId="6" borderId="9"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center" vertical="center" wrapText="1" shrinkToFit="1"/>
    </xf>
    <xf numFmtId="0" fontId="18" fillId="6" borderId="68" xfId="0" applyFont="1" applyFill="1" applyBorder="1" applyAlignment="1" applyProtection="1">
      <alignment horizontal="center" vertical="center"/>
      <protection locked="0"/>
    </xf>
    <xf numFmtId="0" fontId="18" fillId="6" borderId="73" xfId="0" applyFont="1" applyFill="1" applyBorder="1" applyAlignment="1" applyProtection="1">
      <alignment horizontal="center" vertical="center"/>
      <protection locked="0"/>
    </xf>
    <xf numFmtId="0" fontId="22" fillId="0" borderId="48" xfId="0" applyFont="1" applyBorder="1" applyAlignment="1" applyProtection="1">
      <alignment horizontal="left" vertical="center"/>
    </xf>
    <xf numFmtId="0" fontId="22" fillId="0" borderId="43" xfId="0" applyFont="1" applyBorder="1" applyAlignment="1" applyProtection="1">
      <alignment horizontal="left" vertical="center"/>
    </xf>
    <xf numFmtId="0" fontId="22" fillId="0" borderId="84" xfId="0" applyFont="1" applyBorder="1" applyAlignment="1" applyProtection="1">
      <alignment horizontal="left" vertical="center"/>
    </xf>
    <xf numFmtId="0" fontId="18" fillId="2" borderId="72" xfId="0" applyFont="1" applyFill="1" applyBorder="1" applyAlignment="1" applyProtection="1">
      <alignment horizontal="center" vertical="center"/>
      <protection locked="0"/>
    </xf>
    <xf numFmtId="0" fontId="18" fillId="2" borderId="73" xfId="0" applyFont="1" applyFill="1" applyBorder="1" applyAlignment="1" applyProtection="1">
      <alignment horizontal="center" vertical="center"/>
      <protection locked="0"/>
    </xf>
    <xf numFmtId="0" fontId="32" fillId="2" borderId="0" xfId="0" applyFont="1" applyFill="1" applyBorder="1" applyAlignment="1" applyProtection="1">
      <alignment horizontal="center" vertical="center" wrapText="1"/>
    </xf>
    <xf numFmtId="0" fontId="7" fillId="3" borderId="50" xfId="0" applyFont="1" applyFill="1" applyBorder="1" applyAlignment="1" applyProtection="1">
      <alignment horizontal="center" vertical="center" textRotation="255" wrapText="1"/>
    </xf>
    <xf numFmtId="0" fontId="7" fillId="3" borderId="51" xfId="0" applyFont="1" applyFill="1" applyBorder="1" applyAlignment="1" applyProtection="1">
      <alignment horizontal="center" vertical="center" textRotation="255" wrapText="1"/>
    </xf>
    <xf numFmtId="0" fontId="7" fillId="3" borderId="52" xfId="0" applyFont="1" applyFill="1" applyBorder="1" applyAlignment="1" applyProtection="1">
      <alignment horizontal="center" vertical="center" textRotation="255" wrapText="1"/>
    </xf>
    <xf numFmtId="0" fontId="11" fillId="2" borderId="16" xfId="0" applyFont="1" applyFill="1" applyBorder="1" applyAlignment="1" applyProtection="1">
      <alignment horizontal="center" vertical="center"/>
    </xf>
    <xf numFmtId="0" fontId="27" fillId="6" borderId="16"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xf>
    <xf numFmtId="0" fontId="18" fillId="0" borderId="73" xfId="0" applyFont="1" applyBorder="1" applyAlignment="1" applyProtection="1">
      <alignment horizontal="center" vertical="center"/>
      <protection locked="0"/>
    </xf>
    <xf numFmtId="0" fontId="18" fillId="0" borderId="74" xfId="0" applyFont="1" applyBorder="1" applyAlignment="1" applyProtection="1">
      <alignment horizontal="center" vertical="center"/>
      <protection locked="0"/>
    </xf>
    <xf numFmtId="49" fontId="15" fillId="6" borderId="8" xfId="0" applyNumberFormat="1" applyFont="1" applyFill="1" applyBorder="1" applyAlignment="1" applyProtection="1">
      <alignment horizontal="center" vertical="center"/>
      <protection locked="0"/>
    </xf>
    <xf numFmtId="0" fontId="22" fillId="2" borderId="38"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22" fillId="2" borderId="40"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15" fillId="6" borderId="8" xfId="0" applyFont="1" applyFill="1" applyBorder="1" applyAlignment="1" applyProtection="1">
      <alignment horizontal="left" vertical="center" wrapText="1"/>
      <protection locked="0"/>
    </xf>
    <xf numFmtId="0" fontId="15" fillId="7" borderId="40" xfId="0" applyFont="1" applyFill="1" applyBorder="1" applyAlignment="1" applyProtection="1">
      <alignment horizontal="left" vertical="center"/>
    </xf>
    <xf numFmtId="0" fontId="15" fillId="7" borderId="8" xfId="0" applyFont="1" applyFill="1" applyBorder="1" applyAlignment="1" applyProtection="1">
      <alignment horizontal="left" vertical="center"/>
    </xf>
    <xf numFmtId="176" fontId="19" fillId="6" borderId="19" xfId="2" applyNumberFormat="1" applyFont="1" applyFill="1" applyBorder="1" applyAlignment="1" applyProtection="1">
      <alignment horizontal="center" vertical="center" shrinkToFit="1"/>
      <protection locked="0"/>
    </xf>
    <xf numFmtId="176" fontId="19" fillId="6" borderId="16" xfId="2" applyNumberFormat="1" applyFont="1" applyFill="1" applyBorder="1" applyAlignment="1" applyProtection="1">
      <alignment horizontal="center" vertical="center" shrinkToFit="1"/>
      <protection locked="0"/>
    </xf>
    <xf numFmtId="0" fontId="27" fillId="6" borderId="27" xfId="0" applyFont="1" applyFill="1" applyBorder="1" applyAlignment="1" applyProtection="1">
      <alignment horizontal="center" vertical="center"/>
      <protection locked="0"/>
    </xf>
    <xf numFmtId="0" fontId="18" fillId="6" borderId="70" xfId="0" applyFont="1" applyFill="1" applyBorder="1" applyAlignment="1" applyProtection="1">
      <alignment horizontal="center" vertical="center"/>
      <protection locked="0"/>
    </xf>
    <xf numFmtId="0" fontId="11" fillId="2" borderId="60"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xf>
    <xf numFmtId="0" fontId="25" fillId="4" borderId="2" xfId="0" applyFont="1" applyFill="1" applyBorder="1" applyAlignment="1" applyProtection="1">
      <alignment vertical="top"/>
    </xf>
    <xf numFmtId="0" fontId="25" fillId="4" borderId="16" xfId="0" applyFont="1" applyFill="1" applyBorder="1" applyAlignment="1" applyProtection="1">
      <alignment vertical="top"/>
    </xf>
    <xf numFmtId="0" fontId="22" fillId="2" borderId="3"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8" fillId="6" borderId="4" xfId="0" applyFont="1" applyFill="1" applyBorder="1" applyAlignment="1" applyProtection="1">
      <alignment horizontal="center" vertical="center" shrinkToFit="1"/>
      <protection locked="0"/>
    </xf>
    <xf numFmtId="0" fontId="8" fillId="6" borderId="0" xfId="0" applyFont="1" applyFill="1" applyBorder="1" applyAlignment="1" applyProtection="1">
      <alignment horizontal="center" vertical="center" shrinkToFit="1"/>
      <protection locked="0"/>
    </xf>
    <xf numFmtId="0" fontId="19" fillId="6" borderId="23" xfId="0" applyFont="1" applyFill="1" applyBorder="1" applyAlignment="1" applyProtection="1">
      <alignment horizontal="left" vertical="center" shrinkToFit="1"/>
      <protection locked="0"/>
    </xf>
    <xf numFmtId="0" fontId="13" fillId="0" borderId="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8" fillId="7" borderId="9" xfId="0" applyFont="1" applyFill="1" applyBorder="1" applyAlignment="1" applyProtection="1">
      <alignment horizontal="center" vertical="center" shrinkToFit="1"/>
    </xf>
    <xf numFmtId="0" fontId="8" fillId="6" borderId="23" xfId="0" applyFont="1" applyFill="1" applyBorder="1" applyAlignment="1" applyProtection="1">
      <alignment horizontal="center" vertical="center" shrinkToFit="1"/>
      <protection locked="0"/>
    </xf>
    <xf numFmtId="0" fontId="11" fillId="7" borderId="23"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1" fillId="7" borderId="9" xfId="0" applyFont="1" applyFill="1" applyBorder="1" applyAlignment="1" applyProtection="1">
      <alignment horizontal="center" vertical="center"/>
    </xf>
    <xf numFmtId="176" fontId="19" fillId="6" borderId="18" xfId="2" applyNumberFormat="1" applyFont="1" applyFill="1" applyBorder="1" applyAlignment="1" applyProtection="1">
      <alignment horizontal="center" vertical="center" shrinkToFit="1"/>
      <protection locked="0"/>
    </xf>
    <xf numFmtId="176" fontId="19" fillId="6" borderId="49" xfId="2" applyNumberFormat="1" applyFont="1" applyFill="1" applyBorder="1" applyAlignment="1" applyProtection="1">
      <alignment horizontal="center" vertical="center" shrinkToFit="1"/>
      <protection locked="0"/>
    </xf>
    <xf numFmtId="177" fontId="19" fillId="6" borderId="75" xfId="2" applyNumberFormat="1" applyFont="1" applyFill="1" applyBorder="1" applyAlignment="1" applyProtection="1">
      <alignment horizontal="right" vertical="center" shrinkToFit="1"/>
      <protection locked="0"/>
    </xf>
    <xf numFmtId="177" fontId="19" fillId="6" borderId="73" xfId="2" applyNumberFormat="1" applyFont="1" applyFill="1" applyBorder="1" applyAlignment="1" applyProtection="1">
      <alignment horizontal="right" vertical="center" shrinkToFit="1"/>
      <protection locked="0"/>
    </xf>
    <xf numFmtId="177" fontId="19" fillId="6" borderId="76" xfId="2" applyNumberFormat="1" applyFont="1" applyFill="1" applyBorder="1" applyAlignment="1" applyProtection="1">
      <alignment horizontal="right" vertical="center" shrinkToFit="1"/>
      <protection locked="0"/>
    </xf>
    <xf numFmtId="0" fontId="0" fillId="0" borderId="3" xfId="0" applyFont="1" applyBorder="1" applyAlignment="1" applyProtection="1">
      <alignment horizontal="center" vertical="center"/>
    </xf>
    <xf numFmtId="0" fontId="0" fillId="0" borderId="0" xfId="0" applyFont="1" applyBorder="1" applyAlignment="1" applyProtection="1">
      <alignment horizontal="center" vertical="center"/>
    </xf>
    <xf numFmtId="0" fontId="31" fillId="9" borderId="77" xfId="0" applyFont="1" applyFill="1" applyBorder="1" applyAlignment="1" applyProtection="1">
      <alignment horizontal="center" vertical="top"/>
    </xf>
    <xf numFmtId="0" fontId="31" fillId="9" borderId="78" xfId="0" applyFont="1" applyFill="1" applyBorder="1" applyAlignment="1" applyProtection="1">
      <alignment horizontal="center" vertical="top"/>
    </xf>
    <xf numFmtId="0" fontId="31" fillId="9" borderId="79" xfId="0" applyFont="1" applyFill="1" applyBorder="1" applyAlignment="1" applyProtection="1">
      <alignment horizontal="center" vertical="top"/>
    </xf>
    <xf numFmtId="0" fontId="18" fillId="6" borderId="76" xfId="0" applyFont="1" applyFill="1" applyBorder="1" applyAlignment="1" applyProtection="1">
      <alignment horizontal="center" vertical="center"/>
      <protection locked="0"/>
    </xf>
    <xf numFmtId="0" fontId="31" fillId="4" borderId="80" xfId="0" applyFont="1" applyFill="1" applyBorder="1" applyAlignment="1" applyProtection="1">
      <alignment horizontal="center" vertical="top"/>
    </xf>
    <xf numFmtId="0" fontId="31" fillId="9" borderId="37" xfId="0" applyFont="1" applyFill="1" applyBorder="1" applyAlignment="1" applyProtection="1">
      <alignment horizontal="center" vertical="top"/>
    </xf>
    <xf numFmtId="176" fontId="19" fillId="7" borderId="37" xfId="2" applyNumberFormat="1" applyFont="1" applyFill="1" applyBorder="1" applyAlignment="1" applyProtection="1">
      <alignment horizontal="right" vertical="center" shrinkToFit="1"/>
    </xf>
    <xf numFmtId="176" fontId="19" fillId="7" borderId="24" xfId="2" applyNumberFormat="1" applyFont="1" applyFill="1" applyBorder="1" applyAlignment="1" applyProtection="1">
      <alignment horizontal="right" vertical="center" shrinkToFit="1"/>
    </xf>
    <xf numFmtId="176" fontId="19" fillId="7" borderId="49" xfId="2" applyNumberFormat="1" applyFont="1" applyFill="1" applyBorder="1" applyAlignment="1" applyProtection="1">
      <alignment horizontal="right" vertical="center" shrinkToFit="1"/>
    </xf>
    <xf numFmtId="176" fontId="19" fillId="7" borderId="59" xfId="2" applyNumberFormat="1" applyFont="1" applyFill="1" applyBorder="1" applyAlignment="1" applyProtection="1">
      <alignment horizontal="right" vertical="center" shrinkToFit="1"/>
    </xf>
    <xf numFmtId="177" fontId="19" fillId="6" borderId="49" xfId="2" applyNumberFormat="1" applyFont="1" applyFill="1" applyBorder="1" applyAlignment="1" applyProtection="1">
      <alignment horizontal="right" vertical="center" shrinkToFit="1"/>
      <protection locked="0"/>
    </xf>
    <xf numFmtId="177" fontId="19" fillId="6" borderId="34" xfId="2" applyNumberFormat="1" applyFont="1" applyFill="1" applyBorder="1" applyAlignment="1" applyProtection="1">
      <alignment horizontal="right" vertical="center" shrinkToFit="1"/>
      <protection locked="0"/>
    </xf>
    <xf numFmtId="0" fontId="25" fillId="9" borderId="71" xfId="0" applyNumberFormat="1" applyFont="1" applyFill="1" applyBorder="1" applyAlignment="1" applyProtection="1">
      <alignment horizontal="center" vertical="center"/>
    </xf>
    <xf numFmtId="0" fontId="25" fillId="9" borderId="22" xfId="0" applyNumberFormat="1" applyFont="1" applyFill="1" applyBorder="1" applyAlignment="1" applyProtection="1">
      <alignment horizontal="center" vertical="center"/>
    </xf>
    <xf numFmtId="0" fontId="25" fillId="9" borderId="41" xfId="0" applyNumberFormat="1" applyFont="1" applyFill="1" applyBorder="1" applyAlignment="1" applyProtection="1">
      <alignment horizontal="center" vertical="center"/>
    </xf>
    <xf numFmtId="0" fontId="22" fillId="0" borderId="57" xfId="0" applyNumberFormat="1" applyFont="1" applyBorder="1" applyAlignment="1" applyProtection="1">
      <alignment horizontal="center" vertical="center"/>
    </xf>
    <xf numFmtId="0" fontId="22" fillId="0" borderId="22" xfId="0" applyNumberFormat="1" applyFont="1" applyBorder="1" applyAlignment="1" applyProtection="1">
      <alignment horizontal="center" vertical="center"/>
    </xf>
    <xf numFmtId="0" fontId="22" fillId="0" borderId="32" xfId="0" applyNumberFormat="1" applyFont="1" applyBorder="1" applyAlignment="1" applyProtection="1">
      <alignment horizontal="center" vertical="center"/>
    </xf>
    <xf numFmtId="176" fontId="74" fillId="6" borderId="20" xfId="2" applyNumberFormat="1" applyFont="1" applyFill="1" applyBorder="1" applyAlignment="1" applyProtection="1">
      <alignment horizontal="center" vertical="center" shrinkToFit="1"/>
      <protection locked="0"/>
    </xf>
    <xf numFmtId="176" fontId="74" fillId="6" borderId="6" xfId="2" applyNumberFormat="1" applyFont="1" applyFill="1" applyBorder="1" applyAlignment="1" applyProtection="1">
      <alignment horizontal="center" vertical="center" shrinkToFit="1"/>
      <protection locked="0"/>
    </xf>
    <xf numFmtId="0" fontId="18" fillId="6" borderId="67" xfId="0" applyFont="1" applyFill="1" applyBorder="1" applyAlignment="1" applyProtection="1">
      <alignment horizontal="center" vertical="center"/>
      <protection locked="0"/>
    </xf>
    <xf numFmtId="0" fontId="18" fillId="6" borderId="72" xfId="0" applyFont="1" applyFill="1" applyBorder="1" applyAlignment="1" applyProtection="1">
      <alignment horizontal="center" vertical="center"/>
      <protection locked="0"/>
    </xf>
    <xf numFmtId="0" fontId="18" fillId="6" borderId="74" xfId="0"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xf>
    <xf numFmtId="0" fontId="15" fillId="0" borderId="4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13" xfId="0" applyFont="1" applyBorder="1" applyAlignment="1" applyProtection="1">
      <alignment horizontal="left" vertical="center" wrapText="1"/>
    </xf>
    <xf numFmtId="0" fontId="15" fillId="0" borderId="38" xfId="0" applyFont="1" applyBorder="1" applyAlignment="1" applyProtection="1">
      <alignment horizontal="left" vertical="center" wrapText="1"/>
    </xf>
    <xf numFmtId="0" fontId="15" fillId="0" borderId="4" xfId="0" applyFont="1" applyBorder="1" applyAlignment="1" applyProtection="1">
      <alignment horizontal="left" vertical="center" wrapText="1"/>
    </xf>
    <xf numFmtId="0" fontId="15" fillId="0" borderId="61" xfId="0" applyFont="1" applyBorder="1" applyAlignment="1" applyProtection="1">
      <alignment horizontal="left" vertical="center" wrapText="1"/>
    </xf>
    <xf numFmtId="0" fontId="26" fillId="2" borderId="4" xfId="0" applyFont="1" applyFill="1" applyBorder="1" applyAlignment="1" applyProtection="1">
      <alignment horizontal="right" vertical="center"/>
    </xf>
    <xf numFmtId="0" fontId="26" fillId="2" borderId="17" xfId="0" applyFont="1" applyFill="1" applyBorder="1" applyAlignment="1" applyProtection="1">
      <alignment horizontal="right" vertical="center"/>
    </xf>
    <xf numFmtId="0" fontId="22" fillId="0" borderId="62" xfId="0" applyFont="1" applyBorder="1" applyAlignment="1" applyProtection="1">
      <alignment horizontal="left" vertical="center"/>
    </xf>
    <xf numFmtId="0" fontId="22" fillId="0" borderId="45" xfId="0" applyFont="1" applyBorder="1" applyAlignment="1" applyProtection="1">
      <alignment horizontal="left" vertical="center"/>
    </xf>
    <xf numFmtId="0" fontId="22" fillId="0" borderId="63" xfId="0" applyFont="1" applyBorder="1" applyAlignment="1" applyProtection="1">
      <alignment horizontal="left" vertical="center"/>
    </xf>
    <xf numFmtId="0" fontId="72" fillId="10" borderId="36" xfId="0" applyFont="1" applyFill="1" applyBorder="1" applyAlignment="1" applyProtection="1">
      <alignment horizontal="center" vertical="center"/>
    </xf>
    <xf numFmtId="0" fontId="72" fillId="10" borderId="37" xfId="0" applyFont="1" applyFill="1" applyBorder="1" applyAlignment="1" applyProtection="1">
      <alignment horizontal="center" vertical="center"/>
    </xf>
    <xf numFmtId="0" fontId="72" fillId="10" borderId="24" xfId="0" applyFont="1" applyFill="1" applyBorder="1" applyAlignment="1" applyProtection="1">
      <alignment horizontal="center" vertical="center"/>
    </xf>
    <xf numFmtId="0" fontId="72" fillId="10" borderId="38" xfId="0" applyFont="1" applyFill="1" applyBorder="1" applyAlignment="1" applyProtection="1">
      <alignment horizontal="center" vertical="center"/>
    </xf>
    <xf numFmtId="0" fontId="72" fillId="10" borderId="4" xfId="0" applyFont="1" applyFill="1" applyBorder="1" applyAlignment="1" applyProtection="1">
      <alignment horizontal="center" vertical="center"/>
    </xf>
    <xf numFmtId="0" fontId="72" fillId="10" borderId="17" xfId="0" applyFont="1" applyFill="1" applyBorder="1" applyAlignment="1" applyProtection="1">
      <alignment horizontal="center" vertical="center"/>
    </xf>
    <xf numFmtId="38" fontId="27" fillId="0" borderId="64" xfId="2" applyFont="1" applyBorder="1" applyAlignment="1" applyProtection="1">
      <alignment horizontal="center" vertical="center" shrinkToFit="1"/>
    </xf>
    <xf numFmtId="38" fontId="27" fillId="0" borderId="22" xfId="2" applyFont="1" applyBorder="1" applyAlignment="1" applyProtection="1">
      <alignment horizontal="center" vertical="center" shrinkToFit="1"/>
    </xf>
    <xf numFmtId="0" fontId="72" fillId="10" borderId="36" xfId="0" applyFont="1" applyFill="1" applyBorder="1" applyAlignment="1" applyProtection="1">
      <alignment horizontal="center" vertical="center" wrapText="1"/>
    </xf>
    <xf numFmtId="0" fontId="72" fillId="10" borderId="37" xfId="0" applyFont="1" applyFill="1" applyBorder="1" applyAlignment="1" applyProtection="1">
      <alignment horizontal="center" vertical="center" wrapText="1"/>
    </xf>
    <xf numFmtId="0" fontId="72" fillId="10" borderId="3" xfId="0" applyFont="1" applyFill="1" applyBorder="1" applyAlignment="1" applyProtection="1">
      <alignment horizontal="center" vertical="center" wrapText="1"/>
    </xf>
    <xf numFmtId="0" fontId="72" fillId="10" borderId="0" xfId="0" applyFont="1" applyFill="1" applyBorder="1" applyAlignment="1" applyProtection="1">
      <alignment horizontal="center" vertical="center" wrapText="1"/>
    </xf>
    <xf numFmtId="0" fontId="72" fillId="10" borderId="38" xfId="0" applyFont="1" applyFill="1" applyBorder="1" applyAlignment="1" applyProtection="1">
      <alignment horizontal="center" vertical="center" wrapText="1"/>
    </xf>
    <xf numFmtId="0" fontId="72" fillId="10" borderId="4" xfId="0" applyFont="1" applyFill="1" applyBorder="1" applyAlignment="1" applyProtection="1">
      <alignment horizontal="center" vertical="center" wrapText="1"/>
    </xf>
    <xf numFmtId="176" fontId="20" fillId="7" borderId="22" xfId="2" applyNumberFormat="1" applyFont="1" applyFill="1" applyBorder="1" applyAlignment="1" applyProtection="1">
      <alignment horizontal="center" vertical="center" shrinkToFit="1"/>
    </xf>
    <xf numFmtId="176" fontId="20" fillId="7" borderId="58" xfId="2" applyNumberFormat="1" applyFont="1" applyFill="1" applyBorder="1" applyAlignment="1" applyProtection="1">
      <alignment horizontal="center" vertical="center" shrinkToFit="1"/>
    </xf>
    <xf numFmtId="0" fontId="0" fillId="0" borderId="65" xfId="0" applyFont="1" applyBorder="1" applyAlignment="1" applyProtection="1">
      <alignment horizontal="center" vertical="center"/>
    </xf>
    <xf numFmtId="0" fontId="0" fillId="0" borderId="6" xfId="0" applyFont="1" applyBorder="1" applyAlignment="1" applyProtection="1">
      <alignment horizontal="center" vertical="center"/>
    </xf>
    <xf numFmtId="38" fontId="24" fillId="6" borderId="66" xfId="2" applyFont="1" applyFill="1" applyBorder="1" applyAlignment="1" applyProtection="1">
      <alignment horizontal="center" vertical="center" shrinkToFit="1"/>
      <protection locked="0"/>
    </xf>
    <xf numFmtId="38" fontId="24" fillId="6" borderId="55" xfId="2" applyFont="1" applyFill="1" applyBorder="1" applyAlignment="1" applyProtection="1">
      <alignment horizontal="center" vertical="center" shrinkToFit="1"/>
      <protection locked="0"/>
    </xf>
    <xf numFmtId="0" fontId="26" fillId="2" borderId="36" xfId="0" applyFont="1" applyFill="1" applyBorder="1" applyAlignment="1" applyProtection="1">
      <alignment horizontal="center" vertical="center" wrapText="1"/>
    </xf>
    <xf numFmtId="0" fontId="26" fillId="2" borderId="37" xfId="0" applyFont="1" applyFill="1" applyBorder="1" applyAlignment="1" applyProtection="1">
      <alignment horizontal="center" vertical="center" wrapText="1"/>
    </xf>
    <xf numFmtId="0" fontId="26" fillId="2" borderId="24" xfId="0" applyFont="1" applyFill="1" applyBorder="1" applyAlignment="1" applyProtection="1">
      <alignment horizontal="center" vertical="center" wrapText="1"/>
    </xf>
    <xf numFmtId="0" fontId="26" fillId="2" borderId="81"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wrapText="1"/>
    </xf>
    <xf numFmtId="0" fontId="26" fillId="2" borderId="82" xfId="0" applyFont="1" applyFill="1" applyBorder="1" applyAlignment="1" applyProtection="1">
      <alignment horizontal="center" vertical="center" wrapText="1"/>
    </xf>
    <xf numFmtId="0" fontId="25" fillId="4" borderId="57" xfId="0" applyFont="1" applyFill="1" applyBorder="1" applyAlignment="1" applyProtection="1">
      <alignment horizontal="center" vertical="center" wrapText="1" shrinkToFit="1"/>
    </xf>
    <xf numFmtId="0" fontId="25" fillId="0" borderId="22" xfId="0" applyFont="1" applyBorder="1" applyAlignment="1" applyProtection="1">
      <alignment vertical="center"/>
    </xf>
    <xf numFmtId="0" fontId="25" fillId="0" borderId="41" xfId="0" applyFont="1" applyBorder="1" applyAlignment="1" applyProtection="1">
      <alignment vertical="center"/>
    </xf>
    <xf numFmtId="38" fontId="24" fillId="6" borderId="42" xfId="2" applyFont="1" applyFill="1" applyBorder="1" applyAlignment="1" applyProtection="1">
      <alignment horizontal="center" vertical="center" shrinkToFit="1"/>
      <protection locked="0"/>
    </xf>
    <xf numFmtId="38" fontId="24" fillId="6" borderId="43" xfId="2" applyFont="1" applyFill="1" applyBorder="1" applyAlignment="1" applyProtection="1">
      <alignment horizontal="center" vertical="center" shrinkToFit="1"/>
      <protection locked="0"/>
    </xf>
    <xf numFmtId="0" fontId="8" fillId="6" borderId="23" xfId="0" applyFont="1" applyFill="1" applyBorder="1" applyAlignment="1" applyProtection="1">
      <alignment horizontal="center" vertical="center" wrapText="1" shrinkToFit="1"/>
      <protection locked="0"/>
    </xf>
    <xf numFmtId="0" fontId="0" fillId="2" borderId="3"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0" borderId="0" xfId="0" applyFont="1" applyBorder="1" applyAlignment="1" applyProtection="1">
      <alignment horizontal="center" vertical="center" shrinkToFit="1"/>
    </xf>
    <xf numFmtId="178" fontId="5" fillId="7" borderId="27" xfId="0" applyNumberFormat="1" applyFont="1" applyFill="1" applyBorder="1" applyAlignment="1" applyProtection="1">
      <alignment horizontal="center" vertical="center"/>
    </xf>
    <xf numFmtId="0" fontId="11" fillId="2" borderId="16" xfId="0" applyFont="1" applyFill="1" applyBorder="1" applyAlignment="1" applyProtection="1">
      <alignment vertical="center"/>
    </xf>
    <xf numFmtId="0" fontId="71" fillId="7" borderId="8" xfId="0" applyFont="1" applyFill="1" applyBorder="1" applyAlignment="1" applyProtection="1">
      <alignment horizontal="left" vertical="center"/>
    </xf>
    <xf numFmtId="0" fontId="11" fillId="2" borderId="28" xfId="0" applyFont="1" applyFill="1" applyBorder="1" applyAlignment="1" applyProtection="1">
      <alignment horizontal="center" vertical="center"/>
    </xf>
    <xf numFmtId="0" fontId="27" fillId="6" borderId="28" xfId="0" applyFont="1" applyFill="1" applyBorder="1" applyAlignment="1" applyProtection="1">
      <alignment horizontal="center" vertical="center"/>
      <protection locked="0"/>
    </xf>
    <xf numFmtId="0" fontId="26" fillId="2" borderId="0" xfId="0" applyFont="1" applyFill="1" applyBorder="1" applyAlignment="1" applyProtection="1">
      <alignment horizontal="left" vertical="top" wrapText="1"/>
    </xf>
    <xf numFmtId="0" fontId="17" fillId="2" borderId="1" xfId="0" applyFont="1" applyFill="1" applyBorder="1" applyAlignment="1" applyProtection="1">
      <alignment horizontal="center" vertical="center" wrapText="1"/>
    </xf>
    <xf numFmtId="0" fontId="17" fillId="2" borderId="85" xfId="0" applyFont="1" applyFill="1" applyBorder="1" applyAlignment="1" applyProtection="1">
      <alignment horizontal="center" vertical="center" wrapText="1"/>
    </xf>
    <xf numFmtId="0" fontId="17" fillId="2" borderId="86"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6" fillId="2" borderId="87" xfId="0" applyFont="1" applyFill="1" applyBorder="1" applyAlignment="1" applyProtection="1">
      <alignment horizontal="center" vertical="center"/>
    </xf>
    <xf numFmtId="0" fontId="16" fillId="2" borderId="88" xfId="0" applyFont="1" applyFill="1" applyBorder="1" applyAlignment="1" applyProtection="1">
      <alignment horizontal="center" vertical="center"/>
    </xf>
    <xf numFmtId="0" fontId="16" fillId="2" borderId="89" xfId="0" applyFont="1" applyFill="1" applyBorder="1" applyAlignment="1" applyProtection="1">
      <alignment horizontal="center" vertical="center"/>
    </xf>
    <xf numFmtId="178" fontId="5" fillId="7" borderId="16" xfId="0" applyNumberFormat="1" applyFont="1" applyFill="1" applyBorder="1" applyAlignment="1" applyProtection="1">
      <alignment horizontal="center" vertical="center"/>
    </xf>
    <xf numFmtId="0" fontId="11" fillId="2" borderId="27" xfId="0" applyFont="1" applyFill="1" applyBorder="1" applyAlignment="1" applyProtection="1">
      <alignment vertical="center"/>
    </xf>
    <xf numFmtId="0" fontId="11" fillId="2" borderId="28" xfId="0" applyFont="1" applyFill="1" applyBorder="1" applyAlignment="1" applyProtection="1">
      <alignment vertical="center"/>
    </xf>
    <xf numFmtId="0" fontId="31" fillId="8" borderId="36" xfId="0" applyFont="1" applyFill="1" applyBorder="1" applyAlignment="1" applyProtection="1">
      <alignment horizontal="center" vertical="top" wrapText="1"/>
    </xf>
    <xf numFmtId="0" fontId="31" fillId="8" borderId="37" xfId="0" applyFont="1" applyFill="1" applyBorder="1" applyAlignment="1" applyProtection="1">
      <alignment horizontal="center" vertical="top" wrapText="1"/>
    </xf>
    <xf numFmtId="0" fontId="31" fillId="8" borderId="24" xfId="0" applyFont="1" applyFill="1" applyBorder="1" applyAlignment="1" applyProtection="1">
      <alignment horizontal="center" vertical="top" wrapText="1"/>
    </xf>
    <xf numFmtId="0" fontId="15" fillId="0" borderId="57"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31" fillId="4" borderId="36" xfId="0" applyFont="1" applyFill="1" applyBorder="1" applyAlignment="1" applyProtection="1">
      <alignment horizontal="center" vertical="top"/>
    </xf>
    <xf numFmtId="178" fontId="5" fillId="7" borderId="28" xfId="0" applyNumberFormat="1" applyFont="1" applyFill="1" applyBorder="1" applyAlignment="1" applyProtection="1">
      <alignment horizontal="center" vertical="center"/>
    </xf>
    <xf numFmtId="0" fontId="68" fillId="0" borderId="3" xfId="0" applyFont="1" applyBorder="1" applyAlignment="1" applyProtection="1">
      <alignment horizontal="left" vertical="top" wrapText="1"/>
    </xf>
    <xf numFmtId="0" fontId="68" fillId="0" borderId="0" xfId="0" applyFont="1" applyBorder="1" applyAlignment="1" applyProtection="1">
      <alignment horizontal="left" vertical="top" wrapText="1"/>
    </xf>
    <xf numFmtId="0" fontId="68" fillId="0" borderId="5" xfId="0" applyFont="1" applyBorder="1" applyAlignment="1" applyProtection="1">
      <alignment horizontal="left" vertical="top" wrapText="1"/>
    </xf>
    <xf numFmtId="0" fontId="70" fillId="7" borderId="23" xfId="0" applyFont="1" applyFill="1" applyBorder="1" applyAlignment="1" applyProtection="1">
      <alignment horizontal="center" vertical="center" shrinkToFit="1"/>
    </xf>
    <xf numFmtId="49" fontId="8" fillId="6" borderId="4" xfId="0" applyNumberFormat="1" applyFont="1" applyFill="1" applyBorder="1" applyAlignment="1" applyProtection="1">
      <alignment horizontal="center" vertical="center" shrinkToFit="1"/>
      <protection locked="0"/>
    </xf>
    <xf numFmtId="0" fontId="0" fillId="7" borderId="39" xfId="0" applyFont="1" applyFill="1" applyBorder="1" applyAlignment="1" applyProtection="1">
      <alignment horizontal="center" vertical="center"/>
    </xf>
    <xf numFmtId="0" fontId="0" fillId="7" borderId="5" xfId="0" applyFont="1" applyFill="1" applyBorder="1" applyAlignment="1" applyProtection="1">
      <alignment horizontal="center" vertical="center"/>
    </xf>
    <xf numFmtId="0" fontId="0" fillId="7" borderId="17" xfId="0" applyFont="1" applyFill="1" applyBorder="1" applyAlignment="1" applyProtection="1">
      <alignment horizontal="center" vertical="center"/>
    </xf>
    <xf numFmtId="0" fontId="12" fillId="4" borderId="16" xfId="0" applyFont="1" applyFill="1" applyBorder="1" applyAlignment="1" applyProtection="1">
      <alignment horizontal="left" vertical="top"/>
    </xf>
    <xf numFmtId="0" fontId="12" fillId="4" borderId="29" xfId="0" applyFont="1" applyFill="1" applyBorder="1" applyAlignment="1" applyProtection="1">
      <alignment horizontal="left" vertical="top"/>
    </xf>
    <xf numFmtId="0" fontId="16" fillId="2" borderId="0" xfId="0" applyFont="1" applyFill="1" applyBorder="1" applyAlignment="1" applyProtection="1">
      <alignment horizontal="center" vertical="center" wrapText="1" shrinkToFit="1"/>
    </xf>
    <xf numFmtId="0" fontId="11" fillId="2" borderId="4" xfId="0" applyFont="1" applyFill="1" applyBorder="1" applyAlignment="1" applyProtection="1">
      <alignment horizontal="center" vertical="center"/>
    </xf>
    <xf numFmtId="176" fontId="19" fillId="7" borderId="6" xfId="2" applyNumberFormat="1" applyFont="1" applyFill="1" applyBorder="1" applyAlignment="1" applyProtection="1">
      <alignment horizontal="right" vertical="center" shrinkToFit="1"/>
    </xf>
    <xf numFmtId="176" fontId="19" fillId="7" borderId="53" xfId="2" applyNumberFormat="1" applyFont="1" applyFill="1" applyBorder="1" applyAlignment="1" applyProtection="1">
      <alignment horizontal="right" vertical="center" shrinkToFit="1"/>
    </xf>
    <xf numFmtId="0" fontId="18" fillId="6" borderId="69"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49" fontId="8" fillId="6" borderId="23" xfId="0" applyNumberFormat="1"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shrinkToFit="1"/>
    </xf>
    <xf numFmtId="0" fontId="13" fillId="7" borderId="5" xfId="0" applyFont="1" applyFill="1" applyBorder="1" applyAlignment="1" applyProtection="1">
      <alignment horizontal="center" vertical="center" shrinkToFit="1"/>
    </xf>
    <xf numFmtId="0" fontId="13" fillId="0" borderId="8" xfId="0" applyFont="1" applyBorder="1" applyAlignment="1" applyProtection="1">
      <alignment horizontal="center" vertical="center" shrinkToFit="1"/>
    </xf>
    <xf numFmtId="0" fontId="68" fillId="0" borderId="3" xfId="0" applyFont="1" applyFill="1" applyBorder="1" applyAlignment="1" applyProtection="1">
      <alignment horizontal="left" vertical="center" wrapText="1"/>
    </xf>
    <xf numFmtId="0" fontId="68" fillId="0" borderId="0" xfId="0" applyFont="1" applyFill="1" applyBorder="1" applyAlignment="1" applyProtection="1">
      <alignment horizontal="left" vertical="center" wrapText="1"/>
    </xf>
    <xf numFmtId="0" fontId="68" fillId="0" borderId="5" xfId="0" applyFont="1" applyFill="1" applyBorder="1" applyAlignment="1" applyProtection="1">
      <alignment horizontal="left" vertical="center" wrapText="1"/>
    </xf>
    <xf numFmtId="0" fontId="0" fillId="2" borderId="0" xfId="0" applyFont="1" applyFill="1" applyBorder="1" applyAlignment="1" applyProtection="1">
      <alignment horizontal="center"/>
    </xf>
    <xf numFmtId="0" fontId="0" fillId="2" borderId="4" xfId="0" applyFont="1" applyFill="1" applyBorder="1" applyAlignment="1" applyProtection="1">
      <alignment horizontal="center"/>
    </xf>
    <xf numFmtId="0" fontId="71" fillId="7" borderId="39" xfId="0" applyFont="1" applyFill="1" applyBorder="1" applyAlignment="1" applyProtection="1">
      <alignment horizontal="left" vertical="center"/>
    </xf>
    <xf numFmtId="49" fontId="8" fillId="6" borderId="0" xfId="0" applyNumberFormat="1" applyFont="1" applyFill="1" applyBorder="1" applyAlignment="1" applyProtection="1">
      <alignment horizontal="center" vertical="center" shrinkToFit="1"/>
      <protection locked="0"/>
    </xf>
    <xf numFmtId="0" fontId="0" fillId="7" borderId="39" xfId="0" applyFont="1" applyFill="1" applyBorder="1" applyAlignment="1" applyProtection="1">
      <alignment horizontal="center" vertical="center" shrinkToFit="1"/>
    </xf>
    <xf numFmtId="0" fontId="0" fillId="7" borderId="5" xfId="0" applyFont="1" applyFill="1" applyBorder="1" applyAlignment="1" applyProtection="1">
      <alignment horizontal="center" vertical="center" shrinkToFit="1"/>
    </xf>
    <xf numFmtId="0" fontId="0" fillId="2" borderId="48"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0" fillId="2" borderId="25" xfId="0" applyFont="1" applyFill="1" applyBorder="1" applyAlignment="1" applyProtection="1">
      <alignment horizontal="center" vertical="center"/>
    </xf>
    <xf numFmtId="0" fontId="8" fillId="6" borderId="4" xfId="0" applyFont="1" applyFill="1" applyBorder="1" applyAlignment="1" applyProtection="1">
      <alignment horizontal="left" vertical="center" wrapText="1" shrinkToFit="1"/>
      <protection locked="0"/>
    </xf>
    <xf numFmtId="0" fontId="0" fillId="2" borderId="54" xfId="0" applyFont="1" applyFill="1" applyBorder="1" applyAlignment="1" applyProtection="1">
      <alignment horizontal="left" vertical="center"/>
    </xf>
    <xf numFmtId="0" fontId="0" fillId="2" borderId="55" xfId="0" applyFont="1" applyFill="1" applyBorder="1" applyAlignment="1" applyProtection="1">
      <alignment horizontal="left" vertical="center"/>
    </xf>
    <xf numFmtId="0" fontId="0" fillId="2" borderId="56" xfId="0" applyFont="1" applyFill="1" applyBorder="1" applyAlignment="1" applyProtection="1">
      <alignment horizontal="left" vertical="center"/>
    </xf>
    <xf numFmtId="0" fontId="73" fillId="6" borderId="65" xfId="0" applyFont="1" applyFill="1" applyBorder="1" applyAlignment="1" applyProtection="1">
      <alignment horizontal="center" vertical="center"/>
      <protection locked="0"/>
    </xf>
    <xf numFmtId="0" fontId="73" fillId="6" borderId="6" xfId="0" applyFont="1" applyFill="1" applyBorder="1" applyAlignment="1" applyProtection="1">
      <alignment horizontal="center" vertical="center"/>
      <protection locked="0"/>
    </xf>
    <xf numFmtId="0" fontId="73" fillId="6" borderId="35" xfId="0" applyFont="1" applyFill="1" applyBorder="1" applyAlignment="1" applyProtection="1">
      <alignment horizontal="center" vertical="center"/>
      <protection locked="0"/>
    </xf>
    <xf numFmtId="176" fontId="21" fillId="6" borderId="22" xfId="2" applyNumberFormat="1" applyFont="1" applyFill="1" applyBorder="1" applyAlignment="1" applyProtection="1">
      <alignment horizontal="center" vertical="center" wrapText="1" shrinkToFit="1"/>
      <protection locked="0"/>
    </xf>
    <xf numFmtId="176" fontId="21" fillId="6" borderId="22" xfId="2" applyNumberFormat="1" applyFont="1" applyFill="1" applyBorder="1" applyAlignment="1" applyProtection="1">
      <alignment horizontal="center" vertical="center" shrinkToFit="1"/>
      <protection locked="0"/>
    </xf>
    <xf numFmtId="176" fontId="21" fillId="6" borderId="58" xfId="2" applyNumberFormat="1" applyFont="1" applyFill="1" applyBorder="1" applyAlignment="1" applyProtection="1">
      <alignment horizontal="center" vertical="center" shrinkToFit="1"/>
      <protection locked="0"/>
    </xf>
    <xf numFmtId="0" fontId="25" fillId="2" borderId="28" xfId="0" applyFont="1" applyFill="1" applyBorder="1" applyAlignment="1" applyProtection="1">
      <alignment horizontal="left" vertical="center"/>
    </xf>
    <xf numFmtId="0" fontId="0" fillId="2" borderId="46" xfId="0" applyFont="1" applyFill="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47" xfId="0" applyFont="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1" fillId="2" borderId="3"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5" fillId="8" borderId="18" xfId="0" applyFont="1" applyFill="1" applyBorder="1" applyAlignment="1" applyProtection="1">
      <alignment horizontal="center" vertical="center" wrapText="1"/>
    </xf>
    <xf numFmtId="0" fontId="15" fillId="8" borderId="49" xfId="0" applyFont="1" applyFill="1" applyBorder="1" applyAlignment="1" applyProtection="1">
      <alignment horizontal="center" vertical="center" wrapText="1"/>
    </xf>
    <xf numFmtId="0" fontId="15" fillId="8" borderId="34" xfId="0" applyFont="1" applyFill="1" applyBorder="1" applyAlignment="1" applyProtection="1">
      <alignment horizontal="center" vertical="center" wrapText="1"/>
    </xf>
    <xf numFmtId="0" fontId="11" fillId="0" borderId="23" xfId="0" applyFont="1" applyBorder="1" applyAlignment="1" applyProtection="1">
      <alignment horizontal="left" vertical="center" wrapText="1" shrinkToFit="1"/>
    </xf>
    <xf numFmtId="0" fontId="8" fillId="6" borderId="0" xfId="0" applyFont="1" applyFill="1" applyBorder="1" applyAlignment="1" applyProtection="1">
      <alignment horizontal="left" vertical="center" wrapText="1" shrinkToFit="1"/>
      <protection locked="0"/>
    </xf>
    <xf numFmtId="0" fontId="11" fillId="2" borderId="5" xfId="0" applyFont="1" applyFill="1" applyBorder="1" applyAlignment="1" applyProtection="1">
      <alignment horizontal="left" vertical="center" wrapText="1"/>
    </xf>
    <xf numFmtId="0" fontId="11" fillId="2" borderId="38"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0" borderId="16" xfId="0" applyFont="1" applyBorder="1" applyAlignment="1" applyProtection="1">
      <alignment horizontal="left" vertical="center"/>
    </xf>
    <xf numFmtId="0" fontId="11" fillId="0" borderId="33" xfId="0" applyFont="1" applyBorder="1" applyAlignment="1" applyProtection="1">
      <alignment horizontal="left" vertical="center"/>
    </xf>
    <xf numFmtId="0" fontId="13" fillId="2" borderId="48"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xf>
    <xf numFmtId="0" fontId="13" fillId="2" borderId="25" xfId="0" applyFont="1" applyFill="1" applyBorder="1" applyAlignment="1" applyProtection="1">
      <alignment horizontal="left" vertical="center"/>
    </xf>
    <xf numFmtId="0" fontId="69" fillId="0" borderId="0" xfId="0" applyFont="1" applyFill="1" applyBorder="1" applyAlignment="1" applyProtection="1">
      <alignment horizontal="left" vertical="top" wrapText="1"/>
    </xf>
    <xf numFmtId="0" fontId="11" fillId="0" borderId="29"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53" xfId="0" applyFont="1" applyBorder="1" applyAlignment="1" applyProtection="1">
      <alignment horizontal="left" vertical="center"/>
    </xf>
    <xf numFmtId="0" fontId="5" fillId="6" borderId="16" xfId="0" applyFont="1" applyFill="1" applyBorder="1" applyAlignment="1" applyProtection="1">
      <alignment horizontal="center" vertical="center"/>
      <protection locked="0"/>
    </xf>
    <xf numFmtId="0" fontId="25" fillId="4" borderId="16" xfId="0" applyFont="1" applyFill="1" applyBorder="1" applyAlignment="1" applyProtection="1">
      <alignment horizontal="left" vertical="top"/>
    </xf>
    <xf numFmtId="0" fontId="25" fillId="4" borderId="29" xfId="0" applyFont="1" applyFill="1" applyBorder="1" applyAlignment="1" applyProtection="1">
      <alignment horizontal="left" vertical="top"/>
    </xf>
    <xf numFmtId="0" fontId="70" fillId="7" borderId="0" xfId="0" applyFont="1" applyFill="1" applyBorder="1" applyAlignment="1" applyProtection="1">
      <alignment horizontal="center" vertical="center" shrinkToFit="1"/>
    </xf>
    <xf numFmtId="0" fontId="11" fillId="0" borderId="8" xfId="0" applyFont="1" applyBorder="1" applyAlignment="1" applyProtection="1">
      <alignment horizontal="left" vertical="center"/>
    </xf>
    <xf numFmtId="0" fontId="11" fillId="0" borderId="39"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17" xfId="0" applyFont="1" applyBorder="1" applyAlignment="1" applyProtection="1">
      <alignment horizontal="left" vertical="center"/>
    </xf>
    <xf numFmtId="0" fontId="0" fillId="6" borderId="8"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top"/>
    </xf>
    <xf numFmtId="0" fontId="0" fillId="2" borderId="8" xfId="0" applyFont="1" applyFill="1" applyBorder="1" applyAlignment="1" applyProtection="1">
      <alignment horizontal="center" vertical="top"/>
    </xf>
    <xf numFmtId="0" fontId="0" fillId="2" borderId="38" xfId="0" applyFont="1" applyFill="1" applyBorder="1" applyAlignment="1" applyProtection="1">
      <alignment horizontal="center" vertical="top"/>
    </xf>
    <xf numFmtId="0" fontId="0" fillId="2" borderId="4" xfId="0" applyFont="1" applyFill="1" applyBorder="1" applyAlignment="1" applyProtection="1">
      <alignment horizontal="center" vertical="top"/>
    </xf>
    <xf numFmtId="0" fontId="15" fillId="2" borderId="3"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68" fillId="2" borderId="3" xfId="0" applyFont="1" applyFill="1" applyBorder="1" applyAlignment="1" applyProtection="1">
      <alignment horizontal="left" vertical="center" wrapText="1"/>
    </xf>
    <xf numFmtId="0" fontId="68" fillId="2" borderId="0" xfId="0" applyFont="1" applyFill="1" applyBorder="1" applyAlignment="1" applyProtection="1">
      <alignment horizontal="left" vertical="center" wrapText="1"/>
    </xf>
    <xf numFmtId="0" fontId="68" fillId="2" borderId="5" xfId="0" applyFont="1" applyFill="1" applyBorder="1" applyAlignment="1" applyProtection="1">
      <alignment horizontal="left" vertical="center" wrapText="1"/>
    </xf>
    <xf numFmtId="0" fontId="25" fillId="4" borderId="22" xfId="0" applyFont="1" applyFill="1" applyBorder="1" applyAlignment="1" applyProtection="1">
      <alignment horizontal="center" vertical="center"/>
    </xf>
    <xf numFmtId="0" fontId="25" fillId="4" borderId="41"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38" fontId="24" fillId="6" borderId="44" xfId="2" applyFont="1" applyFill="1" applyBorder="1" applyAlignment="1" applyProtection="1">
      <alignment horizontal="center" vertical="center" shrinkToFit="1"/>
      <protection locked="0"/>
    </xf>
    <xf numFmtId="38" fontId="24" fillId="6" borderId="45" xfId="2" applyFont="1" applyFill="1" applyBorder="1" applyAlignment="1" applyProtection="1">
      <alignment horizontal="center" vertical="center" shrinkToFit="1"/>
      <protection locked="0"/>
    </xf>
    <xf numFmtId="0" fontId="60" fillId="0" borderId="0" xfId="0" applyFont="1" applyFill="1" applyBorder="1" applyAlignment="1">
      <alignment horizontal="left" vertical="center" wrapText="1"/>
    </xf>
    <xf numFmtId="0" fontId="47" fillId="5" borderId="86" xfId="0" applyFont="1" applyFill="1" applyBorder="1" applyAlignment="1">
      <alignment horizontal="center" vertical="center" wrapText="1"/>
    </xf>
    <xf numFmtId="0" fontId="47" fillId="5" borderId="1" xfId="0" applyFont="1" applyFill="1" applyBorder="1" applyAlignment="1">
      <alignment horizontal="center" vertical="center"/>
    </xf>
    <xf numFmtId="0" fontId="47" fillId="5" borderId="87" xfId="0" applyFont="1" applyFill="1" applyBorder="1" applyAlignment="1">
      <alignment horizontal="center" vertical="center"/>
    </xf>
    <xf numFmtId="0" fontId="47" fillId="5" borderId="88" xfId="0" applyFont="1" applyFill="1" applyBorder="1" applyAlignment="1">
      <alignment horizontal="center" vertical="center"/>
    </xf>
    <xf numFmtId="0" fontId="67" fillId="0" borderId="86" xfId="0" applyFont="1" applyFill="1" applyBorder="1" applyAlignment="1">
      <alignment horizontal="left" vertical="center"/>
    </xf>
    <xf numFmtId="0" fontId="67" fillId="0" borderId="1" xfId="0" applyFont="1" applyFill="1" applyBorder="1" applyAlignment="1">
      <alignment horizontal="left" vertical="center"/>
    </xf>
    <xf numFmtId="0" fontId="67" fillId="0" borderId="85" xfId="0" applyFont="1" applyFill="1" applyBorder="1" applyAlignment="1">
      <alignment horizontal="left" vertical="center"/>
    </xf>
    <xf numFmtId="0" fontId="67" fillId="0" borderId="87" xfId="0" applyFont="1" applyFill="1" applyBorder="1" applyAlignment="1">
      <alignment horizontal="left" vertical="center"/>
    </xf>
    <xf numFmtId="0" fontId="67" fillId="0" borderId="88" xfId="0" applyFont="1" applyFill="1" applyBorder="1" applyAlignment="1">
      <alignment horizontal="left" vertical="center"/>
    </xf>
    <xf numFmtId="0" fontId="67" fillId="0" borderId="89" xfId="0" applyFont="1" applyFill="1" applyBorder="1" applyAlignment="1">
      <alignment horizontal="left" vertical="center"/>
    </xf>
    <xf numFmtId="0" fontId="51" fillId="2" borderId="27" xfId="0" applyFont="1" applyFill="1" applyBorder="1" applyAlignment="1">
      <alignment horizontal="right" vertical="center"/>
    </xf>
    <xf numFmtId="0" fontId="51" fillId="2" borderId="28" xfId="0" applyFont="1" applyFill="1" applyBorder="1" applyAlignment="1">
      <alignment horizontal="right" vertical="center"/>
    </xf>
    <xf numFmtId="0" fontId="43" fillId="3" borderId="36" xfId="0" applyFont="1" applyFill="1" applyBorder="1" applyAlignment="1">
      <alignment horizontal="left" vertical="center"/>
    </xf>
    <xf numFmtId="0" fontId="43" fillId="3" borderId="37" xfId="0" applyFont="1" applyFill="1" applyBorder="1" applyAlignment="1">
      <alignment horizontal="left" vertical="center"/>
    </xf>
    <xf numFmtId="0" fontId="43" fillId="3" borderId="24" xfId="0" applyFont="1" applyFill="1" applyBorder="1" applyAlignment="1">
      <alignment horizontal="left" vertical="center"/>
    </xf>
    <xf numFmtId="3" fontId="62" fillId="0" borderId="0" xfId="0" applyNumberFormat="1" applyFont="1" applyFill="1" applyBorder="1" applyAlignment="1">
      <alignment horizontal="center" vertical="center"/>
    </xf>
    <xf numFmtId="0" fontId="58" fillId="6" borderId="38" xfId="0" applyFont="1" applyFill="1" applyBorder="1" applyAlignment="1">
      <alignment horizontal="left" vertical="center"/>
    </xf>
    <xf numFmtId="0" fontId="58" fillId="6" borderId="4" xfId="0" applyFont="1" applyFill="1" applyBorder="1" applyAlignment="1">
      <alignment horizontal="left" vertical="center"/>
    </xf>
    <xf numFmtId="0" fontId="58" fillId="6" borderId="17" xfId="0" applyFont="1" applyFill="1" applyBorder="1" applyAlignment="1">
      <alignment horizontal="left" vertical="center"/>
    </xf>
    <xf numFmtId="0" fontId="58" fillId="6" borderId="3" xfId="0" applyFont="1" applyFill="1" applyBorder="1" applyAlignment="1">
      <alignment horizontal="left" vertical="center"/>
    </xf>
    <xf numFmtId="0" fontId="58" fillId="6" borderId="0" xfId="0" applyFont="1" applyFill="1" applyBorder="1" applyAlignment="1">
      <alignment horizontal="left" vertical="center"/>
    </xf>
    <xf numFmtId="0" fontId="58" fillId="6" borderId="5" xfId="0" applyFont="1" applyFill="1" applyBorder="1" applyAlignment="1">
      <alignment horizontal="left" vertical="center"/>
    </xf>
    <xf numFmtId="0" fontId="37"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39" fillId="2" borderId="0" xfId="0" applyFont="1" applyFill="1" applyBorder="1" applyAlignment="1">
      <alignment vertical="center" wrapText="1"/>
    </xf>
    <xf numFmtId="0" fontId="40" fillId="2" borderId="0" xfId="0" applyFont="1" applyFill="1" applyBorder="1" applyAlignment="1">
      <alignment vertical="center"/>
    </xf>
    <xf numFmtId="0" fontId="44" fillId="4" borderId="38" xfId="0" applyFont="1" applyFill="1" applyBorder="1" applyAlignment="1">
      <alignment horizontal="left" vertical="center"/>
    </xf>
    <xf numFmtId="0" fontId="44" fillId="4" borderId="4" xfId="0" applyFont="1" applyFill="1" applyBorder="1" applyAlignment="1">
      <alignment horizontal="left" vertical="center"/>
    </xf>
    <xf numFmtId="0" fontId="51" fillId="2" borderId="9" xfId="0" applyFont="1" applyFill="1" applyBorder="1" applyAlignment="1">
      <alignment horizontal="right" vertical="center"/>
    </xf>
    <xf numFmtId="0" fontId="53" fillId="6" borderId="0" xfId="0" applyFont="1" applyFill="1" applyBorder="1" applyAlignment="1">
      <alignment horizontal="center" vertical="center"/>
    </xf>
    <xf numFmtId="0" fontId="53" fillId="6" borderId="9" xfId="0" applyFont="1" applyFill="1" applyBorder="1" applyAlignment="1">
      <alignment horizontal="center" vertical="center"/>
    </xf>
    <xf numFmtId="0" fontId="53" fillId="6" borderId="6" xfId="1" applyFont="1" applyFill="1" applyBorder="1" applyAlignment="1" applyProtection="1">
      <alignment horizontal="center" vertical="center"/>
    </xf>
    <xf numFmtId="0" fontId="56" fillId="6" borderId="6" xfId="0" applyFont="1" applyFill="1" applyBorder="1" applyAlignment="1">
      <alignment horizontal="center" vertical="center"/>
    </xf>
    <xf numFmtId="0" fontId="52" fillId="2" borderId="0" xfId="0" applyFont="1" applyFill="1" applyBorder="1" applyAlignment="1">
      <alignment horizontal="center" vertical="center" wrapText="1"/>
    </xf>
    <xf numFmtId="0" fontId="52" fillId="2" borderId="9" xfId="0" applyFont="1" applyFill="1" applyBorder="1" applyAlignment="1">
      <alignment horizontal="center" vertical="center" wrapText="1"/>
    </xf>
    <xf numFmtId="0" fontId="54" fillId="6" borderId="45" xfId="0" applyFont="1" applyFill="1" applyBorder="1" applyAlignment="1">
      <alignment horizontal="center" vertical="center"/>
    </xf>
    <xf numFmtId="0" fontId="54" fillId="6" borderId="27" xfId="0" applyFont="1" applyFill="1" applyBorder="1" applyAlignment="1">
      <alignment horizontal="center" vertical="center"/>
    </xf>
    <xf numFmtId="0" fontId="54" fillId="6" borderId="9"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26</xdr:row>
      <xdr:rowOff>47625</xdr:rowOff>
    </xdr:from>
    <xdr:to>
      <xdr:col>34</xdr:col>
      <xdr:colOff>180975</xdr:colOff>
      <xdr:row>44</xdr:row>
      <xdr:rowOff>285750</xdr:rowOff>
    </xdr:to>
    <xdr:pic>
      <xdr:nvPicPr>
        <xdr:cNvPr id="2125" name="図 29">
          <a:extLst>
            <a:ext uri="{FF2B5EF4-FFF2-40B4-BE49-F238E27FC236}">
              <a16:creationId xmlns:a16="http://schemas.microsoft.com/office/drawing/2014/main" id="{DFE8E74C-C85D-4148-9599-FEDE899D6E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867775"/>
          <a:ext cx="8191500" cy="572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61</xdr:row>
      <xdr:rowOff>0</xdr:rowOff>
    </xdr:from>
    <xdr:to>
      <xdr:col>48</xdr:col>
      <xdr:colOff>209550</xdr:colOff>
      <xdr:row>61</xdr:row>
      <xdr:rowOff>0</xdr:rowOff>
    </xdr:to>
    <xdr:sp macro="" textlink="">
      <xdr:nvSpPr>
        <xdr:cNvPr id="3" name="Text Box 2">
          <a:extLst>
            <a:ext uri="{FF2B5EF4-FFF2-40B4-BE49-F238E27FC236}">
              <a16:creationId xmlns:a16="http://schemas.microsoft.com/office/drawing/2014/main" id="{A5E92059-7A60-4569-AD1D-EF893327EF11}"/>
            </a:ext>
          </a:extLst>
        </xdr:cNvPr>
        <xdr:cNvSpPr txBox="1">
          <a:spLocks noChangeArrowheads="1"/>
        </xdr:cNvSpPr>
      </xdr:nvSpPr>
      <xdr:spPr bwMode="auto">
        <a:xfrm>
          <a:off x="0" y="17754600"/>
          <a:ext cx="1163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350" b="0" i="0" u="none" strike="noStrike" baseline="0">
              <a:solidFill>
                <a:srgbClr val="000000"/>
              </a:solidFill>
              <a:latin typeface="ＭＳ Ｐゴシック"/>
              <a:ea typeface="ＭＳ Ｐゴシック"/>
            </a:rPr>
            <a:t> ※オリジナル及びレディメイドカードをご発注後にキャンセルされた場合、その時点までの制作費を頂きます。又、校了後の枚数・デザイン</a:t>
          </a:r>
        </a:p>
        <a:p>
          <a:pPr algn="l" rtl="0">
            <a:defRPr sz="1000"/>
          </a:pPr>
          <a:r>
            <a:rPr lang="ja-JP" altLang="en-US" sz="1350" b="0" i="0" u="none" strike="noStrike" baseline="0">
              <a:solidFill>
                <a:srgbClr val="000000"/>
              </a:solidFill>
              <a:latin typeface="ＭＳ Ｐゴシック"/>
              <a:ea typeface="ＭＳ Ｐゴシック"/>
            </a:rPr>
            <a:t>　　変更はお受けできませんので、校了時にはご確認ください。尚、版の保管期間は、納品日から１年間とさせていただきます。</a:t>
          </a:r>
        </a:p>
        <a:p>
          <a:pPr algn="l" rtl="0">
            <a:defRPr sz="1000"/>
          </a:pPr>
          <a:r>
            <a:rPr lang="ja-JP" altLang="en-US" sz="1350" b="0" i="0" u="none" strike="noStrike" baseline="0">
              <a:solidFill>
                <a:srgbClr val="000000"/>
              </a:solidFill>
              <a:latin typeface="ＭＳ Ｐゴシック"/>
              <a:ea typeface="ＭＳ Ｐゴシック"/>
            </a:rPr>
            <a:t> ※カードへの印刷剥離及び再加刷は、読取機器の故障の原因になりますので絶対に行わないでください。これにより当社が被った被害に</a:t>
          </a:r>
        </a:p>
        <a:p>
          <a:pPr algn="l" rtl="0">
            <a:defRPr sz="1000"/>
          </a:pPr>
          <a:r>
            <a:rPr lang="ja-JP" altLang="en-US" sz="1350" b="0" i="0" u="none" strike="noStrike" baseline="0">
              <a:solidFill>
                <a:srgbClr val="000000"/>
              </a:solidFill>
              <a:latin typeface="ＭＳ Ｐゴシック"/>
              <a:ea typeface="ＭＳ Ｐゴシック"/>
            </a:rPr>
            <a:t>　　ついては、損害賠償の対象とさせていただきます。</a:t>
          </a:r>
        </a:p>
        <a:p>
          <a:pPr algn="l" rtl="0">
            <a:defRPr sz="1000"/>
          </a:pPr>
          <a:r>
            <a:rPr lang="ja-JP" altLang="en-US" sz="1350" b="0" i="0" u="none" strike="noStrike" baseline="0">
              <a:solidFill>
                <a:srgbClr val="000000"/>
              </a:solidFill>
              <a:latin typeface="ＭＳ Ｐゴシック"/>
              <a:ea typeface="ＭＳ Ｐゴシック"/>
            </a:rPr>
            <a:t> ※お振込の場合金融機関で発行されます振込金受取書にて領収書の発行に代えさせて頂きたくご了承ください。</a:t>
          </a:r>
        </a:p>
      </xdr:txBody>
    </xdr:sp>
    <xdr:clientData/>
  </xdr:twoCellAnchor>
  <xdr:twoCellAnchor>
    <xdr:from>
      <xdr:col>0</xdr:col>
      <xdr:colOff>0</xdr:colOff>
      <xdr:row>61</xdr:row>
      <xdr:rowOff>0</xdr:rowOff>
    </xdr:from>
    <xdr:to>
      <xdr:col>51</xdr:col>
      <xdr:colOff>104775</xdr:colOff>
      <xdr:row>61</xdr:row>
      <xdr:rowOff>0</xdr:rowOff>
    </xdr:to>
    <xdr:sp macro="" textlink="">
      <xdr:nvSpPr>
        <xdr:cNvPr id="4" name="Text Box 3">
          <a:extLst>
            <a:ext uri="{FF2B5EF4-FFF2-40B4-BE49-F238E27FC236}">
              <a16:creationId xmlns:a16="http://schemas.microsoft.com/office/drawing/2014/main" id="{D921FE98-E879-4B90-99EB-0581F7028551}"/>
            </a:ext>
          </a:extLst>
        </xdr:cNvPr>
        <xdr:cNvSpPr txBox="1">
          <a:spLocks noChangeArrowheads="1"/>
        </xdr:cNvSpPr>
      </xdr:nvSpPr>
      <xdr:spPr bwMode="auto">
        <a:xfrm>
          <a:off x="0" y="17754600"/>
          <a:ext cx="12249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35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※カードへの剥離印刷及び再加刷は、読取機器の故障の原因になりますので絶対に行わないでください。これにより当社が被った被害に</a:t>
          </a:r>
        </a:p>
        <a:p>
          <a:pPr algn="l" rtl="0">
            <a:defRPr sz="1000"/>
          </a:pPr>
          <a:r>
            <a:rPr lang="ja-JP" altLang="en-US" sz="1200" b="0" i="0" u="none" strike="noStrike" baseline="0">
              <a:solidFill>
                <a:srgbClr val="000000"/>
              </a:solidFill>
              <a:latin typeface="ＭＳ Ｐゴシック"/>
              <a:ea typeface="ＭＳ Ｐゴシック"/>
            </a:rPr>
            <a:t>　　  ついては、損害賠償の対象とさせていただきます。</a:t>
          </a:r>
        </a:p>
        <a:p>
          <a:pPr algn="l" rtl="0">
            <a:defRPr sz="1000"/>
          </a:pPr>
          <a:r>
            <a:rPr lang="ja-JP" altLang="en-US" sz="1200" b="0" i="0" u="none" strike="noStrike" baseline="0">
              <a:solidFill>
                <a:srgbClr val="000000"/>
              </a:solidFill>
              <a:latin typeface="ＭＳ Ｐゴシック"/>
              <a:ea typeface="ＭＳ Ｐゴシック"/>
            </a:rPr>
            <a:t>   ※最短納期は、スタンダードカードの場合、特定時期（年末年始・ＧＷ・お盆等）及び一部の地域を除き通常注文書到着(要ご入金確認済み)後</a:t>
          </a:r>
        </a:p>
        <a:p>
          <a:pPr algn="l" rtl="0">
            <a:defRPr sz="1000"/>
          </a:pPr>
          <a:r>
            <a:rPr lang="ja-JP" altLang="en-US" sz="1200" b="0" i="0" u="none" strike="noStrike" baseline="0">
              <a:solidFill>
                <a:srgbClr val="000000"/>
              </a:solidFill>
              <a:latin typeface="ＭＳ Ｐゴシック"/>
              <a:ea typeface="ＭＳ Ｐゴシック"/>
            </a:rPr>
            <a:t>      翌々営業日となります。 尚、注文書の当日受付は１７：００までとなっておりますのでご注意ください。</a:t>
          </a:r>
        </a:p>
        <a:p>
          <a:pPr algn="l" rtl="0">
            <a:defRPr sz="1000"/>
          </a:pPr>
          <a:r>
            <a:rPr lang="ja-JP" altLang="en-US" sz="1200" b="0" i="0" u="none" strike="noStrike" baseline="0">
              <a:solidFill>
                <a:srgbClr val="000000"/>
              </a:solidFill>
              <a:latin typeface="ＭＳ Ｐゴシック"/>
              <a:ea typeface="ＭＳ Ｐゴシック"/>
            </a:rPr>
            <a:t>   ※お支払い合計金額全額のご入金確認後翌営業日の発送となりますので、ご入金予定日をご確認の上ご希望納期設定をお願いします。</a:t>
          </a:r>
        </a:p>
      </xdr:txBody>
    </xdr:sp>
    <xdr:clientData/>
  </xdr:twoCellAnchor>
  <xdr:twoCellAnchor>
    <xdr:from>
      <xdr:col>0</xdr:col>
      <xdr:colOff>104775</xdr:colOff>
      <xdr:row>61</xdr:row>
      <xdr:rowOff>0</xdr:rowOff>
    </xdr:from>
    <xdr:to>
      <xdr:col>52</xdr:col>
      <xdr:colOff>180975</xdr:colOff>
      <xdr:row>61</xdr:row>
      <xdr:rowOff>0</xdr:rowOff>
    </xdr:to>
    <xdr:sp macro="" textlink="">
      <xdr:nvSpPr>
        <xdr:cNvPr id="5" name="Text Box 7">
          <a:extLst>
            <a:ext uri="{FF2B5EF4-FFF2-40B4-BE49-F238E27FC236}">
              <a16:creationId xmlns:a16="http://schemas.microsoft.com/office/drawing/2014/main" id="{1C41D1E7-791B-4918-A67E-350D195FA060}"/>
            </a:ext>
          </a:extLst>
        </xdr:cNvPr>
        <xdr:cNvSpPr txBox="1">
          <a:spLocks noChangeArrowheads="1"/>
        </xdr:cNvSpPr>
      </xdr:nvSpPr>
      <xdr:spPr bwMode="auto">
        <a:xfrm>
          <a:off x="104775" y="17754600"/>
          <a:ext cx="12458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350" b="0" i="0" u="none" strike="noStrike" baseline="0">
              <a:solidFill>
                <a:srgbClr val="000000"/>
              </a:solidFill>
              <a:latin typeface="ＭＳ Ｐゴシック"/>
              <a:ea typeface="ＭＳ Ｐゴシック"/>
            </a:rPr>
            <a:t>  </a:t>
          </a:r>
          <a:endParaRPr lang="ja-JP" altLang="en-US" sz="1350" b="0" i="0" u="none" strike="noStrike" baseline="0">
            <a:solidFill>
              <a:srgbClr val="FF0000"/>
            </a:solidFill>
            <a:latin typeface="ＭＳ Ｐゴシック"/>
            <a:ea typeface="ＭＳ Ｐゴシック"/>
          </a:endParaRPr>
        </a:p>
        <a:p>
          <a:pPr algn="l" rtl="0">
            <a:defRPr sz="1000"/>
          </a:pPr>
          <a:endParaRPr lang="ja-JP" altLang="en-US" sz="1350" b="0" i="0" u="none" strike="noStrike" baseline="0">
            <a:solidFill>
              <a:srgbClr val="FF0000"/>
            </a:solidFill>
            <a:latin typeface="ＭＳ Ｐゴシック"/>
            <a:ea typeface="ＭＳ Ｐゴシック"/>
          </a:endParaRPr>
        </a:p>
      </xdr:txBody>
    </xdr:sp>
    <xdr:clientData/>
  </xdr:twoCellAnchor>
  <xdr:twoCellAnchor>
    <xdr:from>
      <xdr:col>28</xdr:col>
      <xdr:colOff>38100</xdr:colOff>
      <xdr:row>61</xdr:row>
      <xdr:rowOff>0</xdr:rowOff>
    </xdr:from>
    <xdr:to>
      <xdr:col>34</xdr:col>
      <xdr:colOff>238125</xdr:colOff>
      <xdr:row>61</xdr:row>
      <xdr:rowOff>0</xdr:rowOff>
    </xdr:to>
    <xdr:sp macro="" textlink="">
      <xdr:nvSpPr>
        <xdr:cNvPr id="6" name="Rectangle 12">
          <a:extLst>
            <a:ext uri="{FF2B5EF4-FFF2-40B4-BE49-F238E27FC236}">
              <a16:creationId xmlns:a16="http://schemas.microsoft.com/office/drawing/2014/main" id="{A6EAD3AF-7354-440A-A0BA-2DD762CDD685}"/>
            </a:ext>
          </a:extLst>
        </xdr:cNvPr>
        <xdr:cNvSpPr>
          <a:spLocks noChangeArrowheads="1"/>
        </xdr:cNvSpPr>
      </xdr:nvSpPr>
      <xdr:spPr bwMode="auto">
        <a:xfrm>
          <a:off x="6705600" y="1775460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合計枚数</a:t>
          </a:r>
        </a:p>
      </xdr:txBody>
    </xdr:sp>
    <xdr:clientData/>
  </xdr:twoCellAnchor>
  <xdr:twoCellAnchor>
    <xdr:from>
      <xdr:col>28</xdr:col>
      <xdr:colOff>38100</xdr:colOff>
      <xdr:row>61</xdr:row>
      <xdr:rowOff>0</xdr:rowOff>
    </xdr:from>
    <xdr:to>
      <xdr:col>34</xdr:col>
      <xdr:colOff>238125</xdr:colOff>
      <xdr:row>61</xdr:row>
      <xdr:rowOff>0</xdr:rowOff>
    </xdr:to>
    <xdr:sp macro="" textlink="">
      <xdr:nvSpPr>
        <xdr:cNvPr id="7" name="Rectangle 17">
          <a:extLst>
            <a:ext uri="{FF2B5EF4-FFF2-40B4-BE49-F238E27FC236}">
              <a16:creationId xmlns:a16="http://schemas.microsoft.com/office/drawing/2014/main" id="{554466D4-FDBB-45AB-AB55-0775F7D1216A}"/>
            </a:ext>
          </a:extLst>
        </xdr:cNvPr>
        <xdr:cNvSpPr>
          <a:spLocks noChangeArrowheads="1"/>
        </xdr:cNvSpPr>
      </xdr:nvSpPr>
      <xdr:spPr bwMode="auto">
        <a:xfrm>
          <a:off x="6705600" y="17754600"/>
          <a:ext cx="1628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合計枚数</a:t>
          </a:r>
        </a:p>
      </xdr:txBody>
    </xdr:sp>
    <xdr:clientData/>
  </xdr:twoCellAnchor>
  <xdr:twoCellAnchor>
    <xdr:from>
      <xdr:col>3</xdr:col>
      <xdr:colOff>11906</xdr:colOff>
      <xdr:row>29</xdr:row>
      <xdr:rowOff>43656</xdr:rowOff>
    </xdr:from>
    <xdr:to>
      <xdr:col>7</xdr:col>
      <xdr:colOff>216321</xdr:colOff>
      <xdr:row>30</xdr:row>
      <xdr:rowOff>62386</xdr:rowOff>
    </xdr:to>
    <xdr:sp macro="" textlink="">
      <xdr:nvSpPr>
        <xdr:cNvPr id="8" name="Text Box 63">
          <a:extLst>
            <a:ext uri="{FF2B5EF4-FFF2-40B4-BE49-F238E27FC236}">
              <a16:creationId xmlns:a16="http://schemas.microsoft.com/office/drawing/2014/main" id="{E79E74A4-11E5-4003-89F8-3E2957FE3DD8}"/>
            </a:ext>
          </a:extLst>
        </xdr:cNvPr>
        <xdr:cNvSpPr txBox="1">
          <a:spLocks noChangeArrowheads="1"/>
        </xdr:cNvSpPr>
      </xdr:nvSpPr>
      <xdr:spPr bwMode="auto">
        <a:xfrm>
          <a:off x="726281" y="9778206"/>
          <a:ext cx="1156915" cy="32353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額面表示部</a:t>
          </a:r>
        </a:p>
      </xdr:txBody>
    </xdr:sp>
    <xdr:clientData/>
  </xdr:twoCellAnchor>
  <xdr:twoCellAnchor editAs="oneCell">
    <xdr:from>
      <xdr:col>0</xdr:col>
      <xdr:colOff>66675</xdr:colOff>
      <xdr:row>48</xdr:row>
      <xdr:rowOff>95250</xdr:rowOff>
    </xdr:from>
    <xdr:to>
      <xdr:col>17</xdr:col>
      <xdr:colOff>66675</xdr:colOff>
      <xdr:row>55</xdr:row>
      <xdr:rowOff>200025</xdr:rowOff>
    </xdr:to>
    <xdr:pic>
      <xdr:nvPicPr>
        <xdr:cNvPr id="2132" name="図 28">
          <a:extLst>
            <a:ext uri="{FF2B5EF4-FFF2-40B4-BE49-F238E27FC236}">
              <a16:creationId xmlns:a16="http://schemas.microsoft.com/office/drawing/2014/main" id="{549109F1-5715-47F5-A5D2-5F5B3F32A6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5621000"/>
          <a:ext cx="386715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88900</xdr:colOff>
      <xdr:row>13</xdr:row>
      <xdr:rowOff>171449</xdr:rowOff>
    </xdr:from>
    <xdr:to>
      <xdr:col>48</xdr:col>
      <xdr:colOff>279401</xdr:colOff>
      <xdr:row>23</xdr:row>
      <xdr:rowOff>298450</xdr:rowOff>
    </xdr:to>
    <xdr:sp macro="" textlink="">
      <xdr:nvSpPr>
        <xdr:cNvPr id="10" name="テキスト ボックス 9">
          <a:extLst>
            <a:ext uri="{FF2B5EF4-FFF2-40B4-BE49-F238E27FC236}">
              <a16:creationId xmlns:a16="http://schemas.microsoft.com/office/drawing/2014/main" id="{A22A723E-138C-4F0C-AED9-8DE0F6FE77DA}"/>
            </a:ext>
          </a:extLst>
        </xdr:cNvPr>
        <xdr:cNvSpPr txBox="1"/>
      </xdr:nvSpPr>
      <xdr:spPr>
        <a:xfrm>
          <a:off x="1041400" y="4438649"/>
          <a:ext cx="10629901" cy="376555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600"/>
            </a:lnSpc>
          </a:pPr>
          <a:r>
            <a:rPr kumimoji="1" lang="en-US" altLang="ja-JP" sz="2200" b="1">
              <a:latin typeface="+mj-ea"/>
              <a:ea typeface="+mj-ea"/>
            </a:rPr>
            <a:t>【</a:t>
          </a:r>
          <a:r>
            <a:rPr kumimoji="1" lang="ja-JP" altLang="en-US" sz="2200" b="1">
              <a:latin typeface="+mj-ea"/>
              <a:ea typeface="+mj-ea"/>
            </a:rPr>
            <a:t>額面</a:t>
          </a:r>
          <a:r>
            <a:rPr kumimoji="1" lang="en-US" altLang="ja-JP" sz="2200" b="1">
              <a:latin typeface="+mj-ea"/>
              <a:ea typeface="+mj-ea"/>
            </a:rPr>
            <a:t>】</a:t>
          </a:r>
          <a:endParaRPr kumimoji="1" lang="en-US" altLang="ja-JP" sz="2000" b="1">
            <a:latin typeface="+mj-ea"/>
            <a:ea typeface="+mj-ea"/>
          </a:endParaRPr>
        </a:p>
        <a:p>
          <a:pPr>
            <a:lnSpc>
              <a:spcPts val="2300"/>
            </a:lnSpc>
          </a:pPr>
          <a:r>
            <a:rPr kumimoji="1" lang="ja-JP" altLang="en-US" sz="2000" b="1" u="sng">
              <a:latin typeface="+mj-ea"/>
              <a:ea typeface="+mj-ea"/>
            </a:rPr>
            <a:t>　　　</a:t>
          </a:r>
          <a:r>
            <a:rPr kumimoji="1" lang="en-US" altLang="ja-JP" sz="2000" b="1" u="sng">
              <a:latin typeface="+mj-ea"/>
              <a:ea typeface="+mj-ea"/>
            </a:rPr>
            <a:t>500</a:t>
          </a:r>
          <a:r>
            <a:rPr kumimoji="1" lang="ja-JP" altLang="en-US" sz="2000" b="1" u="sng">
              <a:latin typeface="+mj-ea"/>
              <a:ea typeface="+mj-ea"/>
            </a:rPr>
            <a:t>円券　　　</a:t>
          </a:r>
          <a:r>
            <a:rPr kumimoji="1" lang="en-US" altLang="ja-JP" sz="2000" b="1" u="sng">
              <a:latin typeface="+mj-ea"/>
              <a:ea typeface="+mj-ea"/>
            </a:rPr>
            <a:t>1,000</a:t>
          </a:r>
          <a:r>
            <a:rPr kumimoji="1" lang="ja-JP" altLang="en-US" sz="2000" b="1" u="sng">
              <a:latin typeface="+mj-ea"/>
              <a:ea typeface="+mj-ea"/>
            </a:rPr>
            <a:t>円券　　　</a:t>
          </a:r>
          <a:r>
            <a:rPr kumimoji="1" lang="en-US" altLang="ja-JP" sz="2000" b="1" u="sng">
              <a:latin typeface="+mj-ea"/>
              <a:ea typeface="+mj-ea"/>
            </a:rPr>
            <a:t>2,000</a:t>
          </a:r>
          <a:r>
            <a:rPr kumimoji="1" lang="ja-JP" altLang="en-US" sz="2000" b="1" u="sng">
              <a:latin typeface="+mj-ea"/>
              <a:ea typeface="+mj-ea"/>
            </a:rPr>
            <a:t>円券　　　</a:t>
          </a:r>
          <a:r>
            <a:rPr kumimoji="1" lang="en-US" altLang="ja-JP" sz="2000" b="1" u="sng">
              <a:latin typeface="+mj-ea"/>
              <a:ea typeface="+mj-ea"/>
            </a:rPr>
            <a:t>3,000</a:t>
          </a:r>
          <a:r>
            <a:rPr kumimoji="1" lang="ja-JP" altLang="en-US" sz="2000" b="1" u="sng">
              <a:latin typeface="+mj-ea"/>
              <a:ea typeface="+mj-ea"/>
            </a:rPr>
            <a:t>円券　　　</a:t>
          </a:r>
          <a:r>
            <a:rPr kumimoji="1" lang="en-US" altLang="ja-JP" sz="2000" b="1" u="sng">
              <a:latin typeface="+mj-ea"/>
              <a:ea typeface="+mj-ea"/>
            </a:rPr>
            <a:t>5,000</a:t>
          </a:r>
          <a:r>
            <a:rPr kumimoji="1" lang="ja-JP" altLang="en-US" sz="2000" b="1" u="sng">
              <a:latin typeface="+mj-ea"/>
              <a:ea typeface="+mj-ea"/>
            </a:rPr>
            <a:t>円券　　　</a:t>
          </a:r>
          <a:r>
            <a:rPr kumimoji="1" lang="en-US" altLang="ja-JP" sz="2000" b="1" u="sng">
              <a:latin typeface="+mj-ea"/>
              <a:ea typeface="+mj-ea"/>
            </a:rPr>
            <a:t>10,000</a:t>
          </a:r>
          <a:r>
            <a:rPr kumimoji="1" lang="ja-JP" altLang="en-US" sz="2000" b="1" u="sng">
              <a:latin typeface="+mj-ea"/>
              <a:ea typeface="+mj-ea"/>
            </a:rPr>
            <a:t>円券</a:t>
          </a:r>
        </a:p>
        <a:p>
          <a:pPr>
            <a:lnSpc>
              <a:spcPts val="2600"/>
            </a:lnSpc>
          </a:pPr>
          <a:r>
            <a:rPr kumimoji="1" lang="en-US" altLang="ja-JP" sz="2200" b="1">
              <a:latin typeface="+mj-ea"/>
              <a:ea typeface="+mj-ea"/>
            </a:rPr>
            <a:t>【</a:t>
          </a:r>
          <a:r>
            <a:rPr kumimoji="1" lang="ja-JP" altLang="en-US" sz="2200" b="1">
              <a:latin typeface="+mj-ea"/>
              <a:ea typeface="+mj-ea"/>
            </a:rPr>
            <a:t>枚数</a:t>
          </a:r>
          <a:r>
            <a:rPr kumimoji="1" lang="en-US" altLang="ja-JP" sz="2200" b="1">
              <a:latin typeface="+mj-ea"/>
              <a:ea typeface="+mj-ea"/>
            </a:rPr>
            <a:t>】</a:t>
          </a:r>
          <a:r>
            <a:rPr kumimoji="1" lang="ja-JP" altLang="en-US" sz="2200" b="1">
              <a:latin typeface="+mj-ea"/>
              <a:ea typeface="+mj-ea"/>
            </a:rPr>
            <a:t>　　　　　　　　　</a:t>
          </a:r>
          <a:r>
            <a:rPr kumimoji="1" lang="en-US" altLang="ja-JP" sz="2200" b="1">
              <a:latin typeface="+mj-ea"/>
              <a:ea typeface="+mj-ea"/>
            </a:rPr>
            <a:t>【</a:t>
          </a:r>
          <a:r>
            <a:rPr kumimoji="1" lang="ja-JP" altLang="en-US" sz="2200" b="1">
              <a:latin typeface="+mj-ea"/>
              <a:ea typeface="+mj-ea"/>
            </a:rPr>
            <a:t>ベースデザイン</a:t>
          </a:r>
          <a:r>
            <a:rPr kumimoji="1" lang="en-US" altLang="ja-JP" sz="2200" b="1">
              <a:latin typeface="+mj-ea"/>
              <a:ea typeface="+mj-ea"/>
            </a:rPr>
            <a:t>】</a:t>
          </a:r>
        </a:p>
        <a:p>
          <a:pPr>
            <a:lnSpc>
              <a:spcPts val="2600"/>
            </a:lnSpc>
          </a:pPr>
          <a:r>
            <a:rPr kumimoji="1" lang="ja-JP" altLang="en-US" sz="2000" b="1" u="sng">
              <a:latin typeface="+mj-ea"/>
              <a:ea typeface="+mj-ea"/>
            </a:rPr>
            <a:t>　　　　　枚　　　　　 　　</a:t>
          </a:r>
          <a:r>
            <a:rPr kumimoji="1" lang="en-US" altLang="ja-JP" sz="2000" b="1" u="sng">
              <a:latin typeface="+mj-ea"/>
              <a:ea typeface="+mj-ea"/>
            </a:rPr>
            <a:t>No.</a:t>
          </a:r>
          <a:r>
            <a:rPr kumimoji="1" lang="ja-JP" altLang="en-US" sz="2000" b="1" u="sng">
              <a:latin typeface="+mj-ea"/>
              <a:ea typeface="+mj-ea"/>
            </a:rPr>
            <a:t>　　　　　（絵柄名：　　　　　　）　</a:t>
          </a:r>
          <a:r>
            <a:rPr kumimoji="1" lang="ja-JP" altLang="en-US" sz="2200" b="1" u="sng">
              <a:latin typeface="+mj-ea"/>
              <a:ea typeface="+mj-ea"/>
            </a:rPr>
            <a:t>　　　　　　</a:t>
          </a:r>
          <a:r>
            <a:rPr kumimoji="1" lang="ja-JP" altLang="en-US" sz="2200" b="1">
              <a:latin typeface="+mj-ea"/>
              <a:ea typeface="+mj-ea"/>
            </a:rPr>
            <a:t>　　</a:t>
          </a:r>
        </a:p>
        <a:p>
          <a:pPr>
            <a:lnSpc>
              <a:spcPts val="2600"/>
            </a:lnSpc>
          </a:pPr>
          <a:r>
            <a:rPr kumimoji="1" lang="en-US" altLang="ja-JP" sz="2200" b="1">
              <a:latin typeface="+mj-ea"/>
              <a:ea typeface="+mj-ea"/>
            </a:rPr>
            <a:t>【</a:t>
          </a:r>
          <a:r>
            <a:rPr kumimoji="1" lang="ja-JP" altLang="en-US" sz="2200" b="1">
              <a:latin typeface="+mj-ea"/>
              <a:ea typeface="+mj-ea"/>
            </a:rPr>
            <a:t>文字色</a:t>
          </a:r>
          <a:r>
            <a:rPr kumimoji="1" lang="en-US" altLang="ja-JP" sz="2200" b="1">
              <a:latin typeface="+mj-ea"/>
              <a:ea typeface="+mj-ea"/>
            </a:rPr>
            <a:t>】</a:t>
          </a:r>
        </a:p>
        <a:p>
          <a:pPr>
            <a:lnSpc>
              <a:spcPts val="2300"/>
            </a:lnSpc>
          </a:pPr>
          <a:r>
            <a:rPr kumimoji="1" lang="ja-JP" altLang="en-US" sz="2000" b="1" u="sng">
              <a:latin typeface="+mj-ea"/>
              <a:ea typeface="+mj-ea"/>
            </a:rPr>
            <a:t>　　　黒　　　　　　青　　　　　　赤　　　　　　緑　　　　　　特色（　　　　　）</a:t>
          </a:r>
        </a:p>
        <a:p>
          <a:pPr marL="0" marR="0" indent="0" defTabSz="914400" eaLnBrk="1" fontAlgn="auto" latinLnBrk="0" hangingPunct="1">
            <a:lnSpc>
              <a:spcPts val="2600"/>
            </a:lnSpc>
            <a:spcBef>
              <a:spcPts val="0"/>
            </a:spcBef>
            <a:spcAft>
              <a:spcPts val="0"/>
            </a:spcAft>
            <a:buClrTx/>
            <a:buSzTx/>
            <a:buFontTx/>
            <a:buNone/>
            <a:tabLst/>
            <a:defRPr/>
          </a:pPr>
          <a:r>
            <a:rPr kumimoji="1" lang="en-US" altLang="ja-JP" sz="2200" b="1">
              <a:solidFill>
                <a:schemeClr val="dk1"/>
              </a:solidFill>
              <a:effectLst/>
              <a:latin typeface="+mj-ea"/>
              <a:ea typeface="+mj-ea"/>
              <a:cs typeface="+mn-cs"/>
            </a:rPr>
            <a:t>【</a:t>
          </a:r>
          <a:r>
            <a:rPr kumimoji="1" lang="ja-JP" altLang="ja-JP" sz="2200" b="1">
              <a:solidFill>
                <a:schemeClr val="dk1"/>
              </a:solidFill>
              <a:effectLst/>
              <a:latin typeface="+mj-ea"/>
              <a:ea typeface="+mj-ea"/>
              <a:cs typeface="+mn-cs"/>
            </a:rPr>
            <a:t>字体</a:t>
          </a:r>
          <a:r>
            <a:rPr kumimoji="1" lang="en-US" altLang="ja-JP" sz="2200" b="1">
              <a:solidFill>
                <a:schemeClr val="dk1"/>
              </a:solidFill>
              <a:effectLst/>
              <a:latin typeface="+mj-ea"/>
              <a:ea typeface="+mj-ea"/>
              <a:cs typeface="+mn-cs"/>
            </a:rPr>
            <a:t>】</a:t>
          </a:r>
          <a:endParaRPr lang="ja-JP" altLang="ja-JP" sz="2200">
            <a:effectLst/>
            <a:latin typeface="+mj-ea"/>
            <a:ea typeface="+mj-ea"/>
          </a:endParaRPr>
        </a:p>
      </xdr:txBody>
    </xdr:sp>
    <xdr:clientData/>
  </xdr:twoCellAnchor>
  <xdr:twoCellAnchor editAs="oneCell">
    <xdr:from>
      <xdr:col>4</xdr:col>
      <xdr:colOff>171450</xdr:colOff>
      <xdr:row>19</xdr:row>
      <xdr:rowOff>285750</xdr:rowOff>
    </xdr:from>
    <xdr:to>
      <xdr:col>25</xdr:col>
      <xdr:colOff>57150</xdr:colOff>
      <xdr:row>22</xdr:row>
      <xdr:rowOff>295275</xdr:rowOff>
    </xdr:to>
    <xdr:pic>
      <xdr:nvPicPr>
        <xdr:cNvPr id="2134" name="図 13">
          <a:extLst>
            <a:ext uri="{FF2B5EF4-FFF2-40B4-BE49-F238E27FC236}">
              <a16:creationId xmlns:a16="http://schemas.microsoft.com/office/drawing/2014/main" id="{1F546AB2-AA63-4FD4-9A1A-E37F87D1465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32301" r="51871"/>
        <a:stretch>
          <a:fillRect/>
        </a:stretch>
      </xdr:blipFill>
      <xdr:spPr bwMode="auto">
        <a:xfrm>
          <a:off x="819150" y="6848475"/>
          <a:ext cx="50863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95250</xdr:colOff>
      <xdr:row>20</xdr:row>
      <xdr:rowOff>25400</xdr:rowOff>
    </xdr:from>
    <xdr:ext cx="412750" cy="333375"/>
    <xdr:sp macro="" textlink="">
      <xdr:nvSpPr>
        <xdr:cNvPr id="12" name="テキスト ボックス 11">
          <a:extLst>
            <a:ext uri="{FF2B5EF4-FFF2-40B4-BE49-F238E27FC236}">
              <a16:creationId xmlns:a16="http://schemas.microsoft.com/office/drawing/2014/main" id="{EA61E0A7-7C2A-40AC-863D-19E93166939A}"/>
            </a:ext>
          </a:extLst>
        </xdr:cNvPr>
        <xdr:cNvSpPr txBox="1"/>
      </xdr:nvSpPr>
      <xdr:spPr>
        <a:xfrm>
          <a:off x="1047750" y="6892925"/>
          <a:ext cx="412750" cy="3333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FFCC"/>
              </a:solidFill>
              <a:latin typeface="+mj-ea"/>
              <a:ea typeface="+mj-ea"/>
            </a:rPr>
            <a:t>□</a:t>
          </a:r>
        </a:p>
      </xdr:txBody>
    </xdr:sp>
    <xdr:clientData/>
  </xdr:oneCellAnchor>
  <xdr:oneCellAnchor>
    <xdr:from>
      <xdr:col>4</xdr:col>
      <xdr:colOff>104775</xdr:colOff>
      <xdr:row>21</xdr:row>
      <xdr:rowOff>161925</xdr:rowOff>
    </xdr:from>
    <xdr:ext cx="412750" cy="333375"/>
    <xdr:sp macro="" textlink="">
      <xdr:nvSpPr>
        <xdr:cNvPr id="13" name="テキスト ボックス 12">
          <a:extLst>
            <a:ext uri="{FF2B5EF4-FFF2-40B4-BE49-F238E27FC236}">
              <a16:creationId xmlns:a16="http://schemas.microsoft.com/office/drawing/2014/main" id="{8F98BF15-BF29-436C-ADEC-BE8BE71B3CDE}"/>
            </a:ext>
          </a:extLst>
        </xdr:cNvPr>
        <xdr:cNvSpPr txBox="1"/>
      </xdr:nvSpPr>
      <xdr:spPr>
        <a:xfrm>
          <a:off x="1057275" y="7381875"/>
          <a:ext cx="412750" cy="3333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FFCC"/>
              </a:solidFill>
              <a:latin typeface="+mj-ea"/>
              <a:ea typeface="+mj-ea"/>
            </a:rPr>
            <a:t>□</a:t>
          </a:r>
        </a:p>
      </xdr:txBody>
    </xdr:sp>
    <xdr:clientData/>
  </xdr:oneCellAnchor>
  <xdr:oneCellAnchor>
    <xdr:from>
      <xdr:col>25</xdr:col>
      <xdr:colOff>88900</xdr:colOff>
      <xdr:row>20</xdr:row>
      <xdr:rowOff>34925</xdr:rowOff>
    </xdr:from>
    <xdr:ext cx="412750" cy="333375"/>
    <xdr:sp macro="" textlink="">
      <xdr:nvSpPr>
        <xdr:cNvPr id="14" name="テキスト ボックス 13">
          <a:extLst>
            <a:ext uri="{FF2B5EF4-FFF2-40B4-BE49-F238E27FC236}">
              <a16:creationId xmlns:a16="http://schemas.microsoft.com/office/drawing/2014/main" id="{38DF5420-7BC1-4E45-9D25-7A15219B6EF0}"/>
            </a:ext>
          </a:extLst>
        </xdr:cNvPr>
        <xdr:cNvSpPr txBox="1"/>
      </xdr:nvSpPr>
      <xdr:spPr>
        <a:xfrm>
          <a:off x="6042025" y="6902450"/>
          <a:ext cx="412750" cy="3333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FFCC"/>
              </a:solidFill>
              <a:latin typeface="+mj-ea"/>
              <a:ea typeface="+mj-ea"/>
            </a:rPr>
            <a:t>□</a:t>
          </a:r>
        </a:p>
      </xdr:txBody>
    </xdr:sp>
    <xdr:clientData/>
  </xdr:oneCellAnchor>
  <xdr:oneCellAnchor>
    <xdr:from>
      <xdr:col>25</xdr:col>
      <xdr:colOff>98425</xdr:colOff>
      <xdr:row>21</xdr:row>
      <xdr:rowOff>200025</xdr:rowOff>
    </xdr:from>
    <xdr:ext cx="412750" cy="333375"/>
    <xdr:sp macro="" textlink="">
      <xdr:nvSpPr>
        <xdr:cNvPr id="15" name="テキスト ボックス 14">
          <a:extLst>
            <a:ext uri="{FF2B5EF4-FFF2-40B4-BE49-F238E27FC236}">
              <a16:creationId xmlns:a16="http://schemas.microsoft.com/office/drawing/2014/main" id="{1459453C-CE64-4543-8B0A-8867278A5C10}"/>
            </a:ext>
          </a:extLst>
        </xdr:cNvPr>
        <xdr:cNvSpPr txBox="1"/>
      </xdr:nvSpPr>
      <xdr:spPr>
        <a:xfrm>
          <a:off x="6051550" y="7419975"/>
          <a:ext cx="412750" cy="3333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b="1">
              <a:solidFill>
                <a:srgbClr val="FFFFCC"/>
              </a:solidFill>
              <a:latin typeface="+mj-ea"/>
              <a:ea typeface="+mj-ea"/>
            </a:rPr>
            <a:t>□</a:t>
          </a:r>
        </a:p>
      </xdr:txBody>
    </xdr:sp>
    <xdr:clientData/>
  </xdr:oneCellAnchor>
  <xdr:twoCellAnchor editAs="oneCell">
    <xdr:from>
      <xdr:col>26</xdr:col>
      <xdr:colOff>228600</xdr:colOff>
      <xdr:row>19</xdr:row>
      <xdr:rowOff>295275</xdr:rowOff>
    </xdr:from>
    <xdr:to>
      <xdr:col>47</xdr:col>
      <xdr:colOff>133350</xdr:colOff>
      <xdr:row>22</xdr:row>
      <xdr:rowOff>304800</xdr:rowOff>
    </xdr:to>
    <xdr:pic>
      <xdr:nvPicPr>
        <xdr:cNvPr id="2139" name="図 13">
          <a:extLst>
            <a:ext uri="{FF2B5EF4-FFF2-40B4-BE49-F238E27FC236}">
              <a16:creationId xmlns:a16="http://schemas.microsoft.com/office/drawing/2014/main" id="{93754077-F59F-45E2-B227-BADE4343776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1004" t="32301" r="3305"/>
        <a:stretch>
          <a:fillRect/>
        </a:stretch>
      </xdr:blipFill>
      <xdr:spPr bwMode="auto">
        <a:xfrm>
          <a:off x="6324600" y="6858000"/>
          <a:ext cx="4933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219075</xdr:colOff>
      <xdr:row>15</xdr:row>
      <xdr:rowOff>28575</xdr:rowOff>
    </xdr:from>
    <xdr:to>
      <xdr:col>8</xdr:col>
      <xdr:colOff>190500</xdr:colOff>
      <xdr:row>15</xdr:row>
      <xdr:rowOff>228600</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C4607667-E519-4FBF-9CF1-7738B94721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152400</xdr:colOff>
      <xdr:row>15</xdr:row>
      <xdr:rowOff>28575</xdr:rowOff>
    </xdr:from>
    <xdr:to>
      <xdr:col>14</xdr:col>
      <xdr:colOff>123825</xdr:colOff>
      <xdr:row>15</xdr:row>
      <xdr:rowOff>228600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1D797474-F64C-4380-ADFB-CE30F7619A4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238125</xdr:colOff>
      <xdr:row>15</xdr:row>
      <xdr:rowOff>28575</xdr:rowOff>
    </xdr:from>
    <xdr:to>
      <xdr:col>20</xdr:col>
      <xdr:colOff>209550</xdr:colOff>
      <xdr:row>15</xdr:row>
      <xdr:rowOff>228600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7454FB73-6C3E-4CED-A8C3-D64A07745F2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66675</xdr:colOff>
      <xdr:row>15</xdr:row>
      <xdr:rowOff>28575</xdr:rowOff>
    </xdr:from>
    <xdr:to>
      <xdr:col>27</xdr:col>
      <xdr:colOff>38100</xdr:colOff>
      <xdr:row>15</xdr:row>
      <xdr:rowOff>228600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C1CB33EF-F694-4C0E-9028-7A925641892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171450</xdr:colOff>
      <xdr:row>15</xdr:row>
      <xdr:rowOff>28575</xdr:rowOff>
    </xdr:from>
    <xdr:to>
      <xdr:col>33</xdr:col>
      <xdr:colOff>142875</xdr:colOff>
      <xdr:row>15</xdr:row>
      <xdr:rowOff>228600</xdr:rowOff>
    </xdr:to>
    <xdr:sp macro="" textlink="">
      <xdr:nvSpPr>
        <xdr:cNvPr id="2053" name="Check Box 5" hidden="1">
          <a:extLst>
            <a:ext uri="{63B3BB69-23CF-44E3-9099-C40C66FF867C}">
              <a14:compatExt xmlns:a14="http://schemas.microsoft.com/office/drawing/2010/main" spid="_x0000_s2053"/>
            </a:ext>
            <a:ext uri="{FF2B5EF4-FFF2-40B4-BE49-F238E27FC236}">
              <a16:creationId xmlns:a16="http://schemas.microsoft.com/office/drawing/2014/main" id="{A870FD55-D221-45F1-BFEA-C7F15ACA3F8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37</xdr:col>
      <xdr:colOff>0</xdr:colOff>
      <xdr:row>15</xdr:row>
      <xdr:rowOff>28575</xdr:rowOff>
    </xdr:from>
    <xdr:to>
      <xdr:col>39</xdr:col>
      <xdr:colOff>200025</xdr:colOff>
      <xdr:row>15</xdr:row>
      <xdr:rowOff>228600</xdr:rowOff>
    </xdr:to>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id="{825EE256-48E6-49A8-BA9D-E858C814BF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200025</xdr:colOff>
      <xdr:row>17</xdr:row>
      <xdr:rowOff>219075</xdr:rowOff>
    </xdr:from>
    <xdr:to>
      <xdr:col>8</xdr:col>
      <xdr:colOff>171450</xdr:colOff>
      <xdr:row>18</xdr:row>
      <xdr:rowOff>104775</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B6A6FEC7-B0FF-4C2F-9A6B-07B045D6EF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17</xdr:row>
      <xdr:rowOff>219075</xdr:rowOff>
    </xdr:from>
    <xdr:to>
      <xdr:col>13</xdr:col>
      <xdr:colOff>228600</xdr:colOff>
      <xdr:row>18</xdr:row>
      <xdr:rowOff>104775</xdr:rowOff>
    </xdr:to>
    <xdr:sp macro="" textlink="">
      <xdr:nvSpPr>
        <xdr:cNvPr id="2056" name="Check Box 8" hidden="1">
          <a:extLst>
            <a:ext uri="{63B3BB69-23CF-44E3-9099-C40C66FF867C}">
              <a14:compatExt xmlns:a14="http://schemas.microsoft.com/office/drawing/2010/main" spid="_x0000_s2056"/>
            </a:ext>
            <a:ext uri="{FF2B5EF4-FFF2-40B4-BE49-F238E27FC236}">
              <a16:creationId xmlns:a16="http://schemas.microsoft.com/office/drawing/2014/main" id="{7FE48CCF-3707-4B71-8E75-B8D82999E94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19050</xdr:colOff>
      <xdr:row>17</xdr:row>
      <xdr:rowOff>219075</xdr:rowOff>
    </xdr:from>
    <xdr:to>
      <xdr:col>18</xdr:col>
      <xdr:colOff>238125</xdr:colOff>
      <xdr:row>18</xdr:row>
      <xdr:rowOff>104775</xdr:rowOff>
    </xdr:to>
    <xdr:sp macro="" textlink="">
      <xdr:nvSpPr>
        <xdr:cNvPr id="2057" name="Check Box 9" hidden="1">
          <a:extLst>
            <a:ext uri="{63B3BB69-23CF-44E3-9099-C40C66FF867C}">
              <a14:compatExt xmlns:a14="http://schemas.microsoft.com/office/drawing/2010/main" spid="_x0000_s2057"/>
            </a:ext>
            <a:ext uri="{FF2B5EF4-FFF2-40B4-BE49-F238E27FC236}">
              <a16:creationId xmlns:a16="http://schemas.microsoft.com/office/drawing/2014/main" id="{97401A98-5254-40F5-853F-98F855E4A4C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76200</xdr:colOff>
      <xdr:row>17</xdr:row>
      <xdr:rowOff>209550</xdr:rowOff>
    </xdr:from>
    <xdr:to>
      <xdr:col>24</xdr:col>
      <xdr:colOff>47625</xdr:colOff>
      <xdr:row>18</xdr:row>
      <xdr:rowOff>95250</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id="{D3F25235-0920-4172-A9E7-A3AF157642C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104775</xdr:colOff>
      <xdr:row>17</xdr:row>
      <xdr:rowOff>209550</xdr:rowOff>
    </xdr:from>
    <xdr:to>
      <xdr:col>29</xdr:col>
      <xdr:colOff>76200</xdr:colOff>
      <xdr:row>18</xdr:row>
      <xdr:rowOff>95250</xdr:rowOff>
    </xdr:to>
    <xdr:sp macro="" textlink="">
      <xdr:nvSpPr>
        <xdr:cNvPr id="2059" name="Check Box 11" hidden="1">
          <a:extLst>
            <a:ext uri="{63B3BB69-23CF-44E3-9099-C40C66FF867C}">
              <a14:compatExt xmlns:a14="http://schemas.microsoft.com/office/drawing/2010/main" spid="_x0000_s2059"/>
            </a:ext>
            <a:ext uri="{FF2B5EF4-FFF2-40B4-BE49-F238E27FC236}">
              <a16:creationId xmlns:a16="http://schemas.microsoft.com/office/drawing/2014/main" id="{AF4B6E76-0A95-4DDD-A559-836C6DFEE0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20</xdr:row>
      <xdr:rowOff>95250</xdr:rowOff>
    </xdr:from>
    <xdr:to>
      <xdr:col>7</xdr:col>
      <xdr:colOff>228600</xdr:colOff>
      <xdr:row>20</xdr:row>
      <xdr:rowOff>295275</xdr:rowOff>
    </xdr:to>
    <xdr:sp macro="" textlink="">
      <xdr:nvSpPr>
        <xdr:cNvPr id="2060" name="Check Box 12" hidden="1">
          <a:extLst>
            <a:ext uri="{63B3BB69-23CF-44E3-9099-C40C66FF867C}">
              <a14:compatExt xmlns:a14="http://schemas.microsoft.com/office/drawing/2010/main" spid="_x0000_s2060"/>
            </a:ext>
            <a:ext uri="{FF2B5EF4-FFF2-40B4-BE49-F238E27FC236}">
              <a16:creationId xmlns:a16="http://schemas.microsoft.com/office/drawing/2014/main" id="{43DA5E1A-E998-4AB0-8FC5-120D91F78A6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9525</xdr:colOff>
      <xdr:row>21</xdr:row>
      <xdr:rowOff>257175</xdr:rowOff>
    </xdr:from>
    <xdr:to>
      <xdr:col>7</xdr:col>
      <xdr:colOff>228600</xdr:colOff>
      <xdr:row>22</xdr:row>
      <xdr:rowOff>142875</xdr:rowOff>
    </xdr:to>
    <xdr:sp macro="" textlink="">
      <xdr:nvSpPr>
        <xdr:cNvPr id="2061" name="Check Box 13" hidden="1">
          <a:extLst>
            <a:ext uri="{63B3BB69-23CF-44E3-9099-C40C66FF867C}">
              <a14:compatExt xmlns:a14="http://schemas.microsoft.com/office/drawing/2010/main" spid="_x0000_s2061"/>
            </a:ext>
            <a:ext uri="{FF2B5EF4-FFF2-40B4-BE49-F238E27FC236}">
              <a16:creationId xmlns:a16="http://schemas.microsoft.com/office/drawing/2014/main" id="{6B233184-5421-4331-93DF-1308C4A1CF7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228600</xdr:colOff>
      <xdr:row>20</xdr:row>
      <xdr:rowOff>133350</xdr:rowOff>
    </xdr:from>
    <xdr:to>
      <xdr:col>28</xdr:col>
      <xdr:colOff>200025</xdr:colOff>
      <xdr:row>20</xdr:row>
      <xdr:rowOff>333375</xdr:rowOff>
    </xdr:to>
    <xdr:sp macro="" textlink="">
      <xdr:nvSpPr>
        <xdr:cNvPr id="2062" name="Check Box 14" hidden="1">
          <a:extLst>
            <a:ext uri="{63B3BB69-23CF-44E3-9099-C40C66FF867C}">
              <a14:compatExt xmlns:a14="http://schemas.microsoft.com/office/drawing/2010/main" spid="_x0000_s2062"/>
            </a:ext>
            <a:ext uri="{FF2B5EF4-FFF2-40B4-BE49-F238E27FC236}">
              <a16:creationId xmlns:a16="http://schemas.microsoft.com/office/drawing/2014/main" id="{4581B9F9-DFF9-4C14-AA30-0555BE5FFEF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238125</xdr:colOff>
      <xdr:row>21</xdr:row>
      <xdr:rowOff>266700</xdr:rowOff>
    </xdr:from>
    <xdr:to>
      <xdr:col>28</xdr:col>
      <xdr:colOff>209550</xdr:colOff>
      <xdr:row>22</xdr:row>
      <xdr:rowOff>152400</xdr:rowOff>
    </xdr:to>
    <xdr:sp macro="" textlink="">
      <xdr:nvSpPr>
        <xdr:cNvPr id="2063" name="Check Box 15" hidden="1">
          <a:extLst>
            <a:ext uri="{63B3BB69-23CF-44E3-9099-C40C66FF867C}">
              <a14:compatExt xmlns:a14="http://schemas.microsoft.com/office/drawing/2010/main" spid="_x0000_s2063"/>
            </a:ext>
            <a:ext uri="{FF2B5EF4-FFF2-40B4-BE49-F238E27FC236}">
              <a16:creationId xmlns:a16="http://schemas.microsoft.com/office/drawing/2014/main" id="{4DE3C2A2-D83B-4BEB-A99D-A85E2D07C2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219075</xdr:colOff>
      <xdr:row>47</xdr:row>
      <xdr:rowOff>66675</xdr:rowOff>
    </xdr:from>
    <xdr:to>
      <xdr:col>25</xdr:col>
      <xdr:colOff>219075</xdr:colOff>
      <xdr:row>47</xdr:row>
      <xdr:rowOff>276225</xdr:rowOff>
    </xdr:to>
    <xdr:sp macro="" textlink="">
      <xdr:nvSpPr>
        <xdr:cNvPr id="2064" name="Check Box 16" hidden="1">
          <a:extLst>
            <a:ext uri="{63B3BB69-23CF-44E3-9099-C40C66FF867C}">
              <a14:compatExt xmlns:a14="http://schemas.microsoft.com/office/drawing/2010/main" spid="_x0000_s2064"/>
            </a:ext>
            <a:ext uri="{FF2B5EF4-FFF2-40B4-BE49-F238E27FC236}">
              <a16:creationId xmlns:a16="http://schemas.microsoft.com/office/drawing/2014/main" id="{7A74E654-E876-4F1D-ADD8-8747B212F92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2"/>
    <pageSetUpPr fitToPage="1"/>
  </sheetPr>
  <dimension ref="A1:BQ61"/>
  <sheetViews>
    <sheetView showGridLines="0" tabSelected="1" zoomScaleNormal="100" zoomScaleSheetLayoutView="70" workbookViewId="0">
      <selection activeCell="AZ54" sqref="AZ54"/>
    </sheetView>
  </sheetViews>
  <sheetFormatPr defaultColWidth="3.125" defaultRowHeight="13.5" x14ac:dyDescent="0.15"/>
  <cols>
    <col min="1" max="1" width="1.125" style="1" customWidth="1"/>
    <col min="2" max="2" width="2.25" style="1" customWidth="1"/>
    <col min="3" max="18" width="2.625" style="1" customWidth="1"/>
    <col min="19" max="19" width="2.25" style="1" customWidth="1"/>
    <col min="20" max="20" width="3.5" style="1" customWidth="1"/>
    <col min="21" max="21" width="2.25" style="1" customWidth="1"/>
    <col min="22" max="22" width="3.625" style="1" customWidth="1"/>
    <col min="23" max="25" width="2.25" style="1" customWidth="1"/>
    <col min="26" max="26" width="3.125" style="1" customWidth="1"/>
    <col min="27" max="27" width="3.375" style="1" customWidth="1"/>
    <col min="28" max="30" width="2.25" style="1" customWidth="1"/>
    <col min="31" max="31" width="3.625" style="1" customWidth="1"/>
    <col min="32" max="35" width="2.25" style="1" customWidth="1"/>
    <col min="36" max="36" width="7.375" style="1" customWidth="1"/>
    <col min="37" max="48" width="2.75" style="1" customWidth="1"/>
    <col min="49" max="49" width="2.375" style="1" customWidth="1"/>
    <col min="50" max="50" width="3.25" style="1" customWidth="1"/>
    <col min="51" max="67" width="3.125" style="1"/>
    <col min="68" max="68" width="3" style="1" customWidth="1"/>
    <col min="69" max="16384" width="3.125" style="1"/>
  </cols>
  <sheetData>
    <row r="1" spans="2:63" s="6" customFormat="1" ht="33" customHeight="1" x14ac:dyDescent="0.15">
      <c r="B1" s="209"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4"/>
      <c r="AY1" s="5"/>
      <c r="AZ1" s="5"/>
      <c r="BA1" s="5"/>
      <c r="BB1" s="5"/>
      <c r="BC1" s="5"/>
      <c r="BD1" s="5"/>
      <c r="BE1" s="5"/>
      <c r="BF1" s="5"/>
      <c r="BG1" s="5"/>
      <c r="BH1" s="5"/>
      <c r="BI1" s="5"/>
      <c r="BJ1" s="5"/>
    </row>
    <row r="2" spans="2:63" s="6" customFormat="1" ht="17.25" customHeight="1" thickBot="1" x14ac:dyDescent="0.2">
      <c r="B2" s="396" t="s">
        <v>1</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4"/>
      <c r="AY2" s="5"/>
      <c r="AZ2" s="5"/>
      <c r="BA2" s="5"/>
      <c r="BB2" s="5"/>
      <c r="BC2" s="5"/>
      <c r="BD2" s="5"/>
      <c r="BE2" s="5"/>
      <c r="BF2" s="5"/>
      <c r="BG2" s="5"/>
      <c r="BH2" s="5"/>
      <c r="BI2" s="5"/>
      <c r="BJ2" s="5"/>
    </row>
    <row r="3" spans="2:63" s="2" customFormat="1" ht="20.25" customHeight="1" thickTop="1" x14ac:dyDescent="0.15">
      <c r="B3" s="334" t="s">
        <v>2</v>
      </c>
      <c r="C3" s="335"/>
      <c r="D3" s="335"/>
      <c r="E3" s="335"/>
      <c r="F3" s="335"/>
      <c r="G3" s="335"/>
      <c r="H3" s="335"/>
      <c r="I3" s="335"/>
      <c r="J3" s="335"/>
      <c r="K3" s="335"/>
      <c r="L3" s="335"/>
      <c r="M3" s="332" t="s">
        <v>3</v>
      </c>
      <c r="N3" s="332"/>
      <c r="O3" s="332"/>
      <c r="P3" s="332"/>
      <c r="Q3" s="332"/>
      <c r="R3" s="332"/>
      <c r="S3" s="332"/>
      <c r="T3" s="332"/>
      <c r="U3" s="332"/>
      <c r="V3" s="332"/>
      <c r="W3" s="332"/>
      <c r="X3" s="332"/>
      <c r="Y3" s="332"/>
      <c r="Z3" s="332"/>
      <c r="AA3" s="333"/>
      <c r="AB3" s="32"/>
      <c r="AC3" s="331" t="s">
        <v>4</v>
      </c>
      <c r="AD3" s="331"/>
      <c r="AE3" s="331"/>
      <c r="AF3" s="331"/>
      <c r="AG3" s="331"/>
      <c r="AH3" s="331"/>
      <c r="AI3" s="331"/>
      <c r="AJ3" s="331"/>
      <c r="AK3" s="331"/>
      <c r="AL3" s="331"/>
      <c r="AM3" s="331"/>
      <c r="AN3" s="331"/>
      <c r="AO3" s="331"/>
      <c r="AP3" s="331"/>
      <c r="AQ3" s="331"/>
      <c r="AR3" s="331"/>
      <c r="AS3" s="331"/>
      <c r="AT3" s="331"/>
      <c r="AU3" s="331"/>
      <c r="AV3" s="331"/>
      <c r="AW3" s="331"/>
      <c r="AX3" s="8"/>
    </row>
    <row r="4" spans="2:63" s="2" customFormat="1" ht="14.25" customHeight="1" thickBot="1" x14ac:dyDescent="0.2">
      <c r="B4" s="336" t="s">
        <v>5</v>
      </c>
      <c r="C4" s="337"/>
      <c r="D4" s="337"/>
      <c r="E4" s="337"/>
      <c r="F4" s="337"/>
      <c r="G4" s="337"/>
      <c r="H4" s="337"/>
      <c r="I4" s="337"/>
      <c r="J4" s="337"/>
      <c r="K4" s="337"/>
      <c r="L4" s="337"/>
      <c r="M4" s="337"/>
      <c r="N4" s="337"/>
      <c r="O4" s="337"/>
      <c r="P4" s="337"/>
      <c r="Q4" s="337"/>
      <c r="R4" s="337"/>
      <c r="S4" s="337"/>
      <c r="T4" s="337"/>
      <c r="U4" s="337"/>
      <c r="V4" s="337"/>
      <c r="W4" s="337"/>
      <c r="X4" s="337"/>
      <c r="Y4" s="337"/>
      <c r="Z4" s="337"/>
      <c r="AA4" s="338"/>
      <c r="AB4" s="64"/>
      <c r="AC4" s="331"/>
      <c r="AD4" s="331"/>
      <c r="AE4" s="331"/>
      <c r="AF4" s="331"/>
      <c r="AG4" s="331"/>
      <c r="AH4" s="331"/>
      <c r="AI4" s="331"/>
      <c r="AJ4" s="331"/>
      <c r="AK4" s="331"/>
      <c r="AL4" s="331"/>
      <c r="AM4" s="331"/>
      <c r="AN4" s="331"/>
      <c r="AO4" s="331"/>
      <c r="AP4" s="331"/>
      <c r="AQ4" s="331"/>
      <c r="AR4" s="331"/>
      <c r="AS4" s="331"/>
      <c r="AT4" s="331"/>
      <c r="AU4" s="331"/>
      <c r="AV4" s="331"/>
      <c r="AW4" s="331"/>
      <c r="AX4" s="7"/>
      <c r="AY4" s="8"/>
      <c r="AZ4" s="8"/>
    </row>
    <row r="5" spans="2:63" s="2" customFormat="1" ht="5.25" customHeight="1" thickTop="1" thickBot="1" x14ac:dyDescent="0.2">
      <c r="B5" s="9"/>
      <c r="C5" s="9"/>
      <c r="D5" s="9"/>
      <c r="E5" s="9"/>
      <c r="F5" s="9"/>
      <c r="G5" s="9"/>
      <c r="H5" s="9"/>
      <c r="I5" s="9"/>
      <c r="J5" s="9"/>
      <c r="K5" s="9"/>
      <c r="L5" s="9"/>
      <c r="M5" s="9"/>
      <c r="N5" s="9"/>
      <c r="O5" s="9"/>
      <c r="P5" s="9"/>
      <c r="Q5" s="9"/>
      <c r="R5" s="9"/>
      <c r="S5" s="9"/>
      <c r="T5" s="9"/>
      <c r="U5" s="9"/>
      <c r="V5" s="9"/>
      <c r="W5" s="9"/>
      <c r="X5" s="9"/>
      <c r="Y5" s="9"/>
      <c r="Z5" s="9"/>
      <c r="AA5" s="9"/>
      <c r="AB5" s="63"/>
      <c r="AC5" s="331"/>
      <c r="AD5" s="331"/>
      <c r="AE5" s="331"/>
      <c r="AF5" s="331"/>
      <c r="AG5" s="331"/>
      <c r="AH5" s="331"/>
      <c r="AI5" s="331"/>
      <c r="AJ5" s="331"/>
      <c r="AK5" s="331"/>
      <c r="AL5" s="331"/>
      <c r="AM5" s="331"/>
      <c r="AN5" s="331"/>
      <c r="AO5" s="331"/>
      <c r="AP5" s="331"/>
      <c r="AQ5" s="331"/>
      <c r="AR5" s="331"/>
      <c r="AS5" s="331"/>
      <c r="AT5" s="331"/>
      <c r="AU5" s="331"/>
      <c r="AV5" s="331"/>
      <c r="AW5" s="331"/>
      <c r="AX5" s="7"/>
      <c r="AY5" s="7"/>
      <c r="AZ5" s="8"/>
      <c r="BA5" s="8"/>
      <c r="BB5" s="8"/>
      <c r="BC5" s="8"/>
      <c r="BD5" s="8"/>
      <c r="BE5" s="8"/>
      <c r="BF5" s="8"/>
      <c r="BG5" s="8"/>
      <c r="BH5" s="8"/>
      <c r="BI5" s="8"/>
      <c r="BJ5" s="8"/>
      <c r="BK5" s="8"/>
    </row>
    <row r="6" spans="2:63" s="12" customFormat="1" ht="19.149999999999999" customHeight="1" x14ac:dyDescent="0.15">
      <c r="B6" s="210" t="s">
        <v>6</v>
      </c>
      <c r="C6" s="11"/>
      <c r="D6" s="68" t="s">
        <v>7</v>
      </c>
      <c r="E6" s="68"/>
      <c r="F6" s="68"/>
      <c r="G6" s="68"/>
      <c r="H6" s="191"/>
      <c r="I6" s="213" t="s">
        <v>8</v>
      </c>
      <c r="J6" s="213"/>
      <c r="K6" s="214"/>
      <c r="L6" s="214"/>
      <c r="M6" s="214"/>
      <c r="N6" s="214"/>
      <c r="O6" s="188" t="s">
        <v>9</v>
      </c>
      <c r="P6" s="214"/>
      <c r="Q6" s="214"/>
      <c r="R6" s="214"/>
      <c r="S6" s="188" t="s">
        <v>10</v>
      </c>
      <c r="T6" s="214"/>
      <c r="U6" s="214"/>
      <c r="V6" s="214"/>
      <c r="W6" s="327" t="s">
        <v>11</v>
      </c>
      <c r="X6" s="327"/>
      <c r="Y6" s="339" t="str">
        <f>IF(T6="","",TEXT(DATE(K6,P6,T6),"aaa"))</f>
        <v/>
      </c>
      <c r="Z6" s="339"/>
      <c r="AA6" s="71" t="s">
        <v>12</v>
      </c>
      <c r="AB6" s="17"/>
      <c r="AC6" s="331"/>
      <c r="AD6" s="331"/>
      <c r="AE6" s="331"/>
      <c r="AF6" s="331"/>
      <c r="AG6" s="331"/>
      <c r="AH6" s="331"/>
      <c r="AI6" s="331"/>
      <c r="AJ6" s="331"/>
      <c r="AK6" s="331"/>
      <c r="AL6" s="331"/>
      <c r="AM6" s="331"/>
      <c r="AN6" s="331"/>
      <c r="AO6" s="331"/>
      <c r="AP6" s="331"/>
      <c r="AQ6" s="331"/>
      <c r="AR6" s="331"/>
      <c r="AS6" s="331"/>
      <c r="AT6" s="331"/>
      <c r="AU6" s="331"/>
      <c r="AV6" s="331"/>
      <c r="AW6" s="331"/>
      <c r="AX6" s="10"/>
      <c r="AY6" s="10"/>
      <c r="AZ6" s="10"/>
      <c r="BA6" s="10"/>
      <c r="BB6" s="10"/>
      <c r="BC6" s="10"/>
      <c r="BD6" s="10"/>
      <c r="BE6" s="10"/>
      <c r="BF6" s="10"/>
      <c r="BG6" s="10"/>
    </row>
    <row r="7" spans="2:63" s="12" customFormat="1" ht="19.5" customHeight="1" x14ac:dyDescent="0.15">
      <c r="B7" s="211"/>
      <c r="C7" s="186"/>
      <c r="D7" s="69" t="s">
        <v>13</v>
      </c>
      <c r="E7" s="69"/>
      <c r="F7" s="69"/>
      <c r="G7" s="69"/>
      <c r="H7" s="70"/>
      <c r="I7" s="215" t="s">
        <v>8</v>
      </c>
      <c r="J7" s="215"/>
      <c r="K7" s="228"/>
      <c r="L7" s="228"/>
      <c r="M7" s="228"/>
      <c r="N7" s="228"/>
      <c r="O7" s="184" t="s">
        <v>9</v>
      </c>
      <c r="P7" s="228"/>
      <c r="Q7" s="228"/>
      <c r="R7" s="228"/>
      <c r="S7" s="184" t="s">
        <v>10</v>
      </c>
      <c r="T7" s="228"/>
      <c r="U7" s="228"/>
      <c r="V7" s="228"/>
      <c r="W7" s="340" t="s">
        <v>11</v>
      </c>
      <c r="X7" s="340"/>
      <c r="Y7" s="326" t="str">
        <f>IF(T7="","",TEXT(DATE(K7,P7,T7),"aaa"))</f>
        <v/>
      </c>
      <c r="Z7" s="326"/>
      <c r="AA7" s="72" t="s">
        <v>12</v>
      </c>
      <c r="AB7" s="13"/>
      <c r="AC7" s="331"/>
      <c r="AD7" s="331"/>
      <c r="AE7" s="331"/>
      <c r="AF7" s="331"/>
      <c r="AG7" s="331"/>
      <c r="AH7" s="331"/>
      <c r="AI7" s="331"/>
      <c r="AJ7" s="331"/>
      <c r="AK7" s="331"/>
      <c r="AL7" s="331"/>
      <c r="AM7" s="331"/>
      <c r="AN7" s="331"/>
      <c r="AO7" s="331"/>
      <c r="AP7" s="331"/>
      <c r="AQ7" s="331"/>
      <c r="AR7" s="331"/>
      <c r="AS7" s="331"/>
      <c r="AT7" s="331"/>
      <c r="AU7" s="331"/>
      <c r="AV7" s="331"/>
      <c r="AW7" s="331"/>
      <c r="AX7" s="10"/>
      <c r="AY7" s="10"/>
      <c r="AZ7" s="10"/>
      <c r="BA7" s="10"/>
      <c r="BB7" s="10"/>
      <c r="BC7" s="10"/>
      <c r="BD7" s="10"/>
      <c r="BE7" s="10"/>
      <c r="BF7" s="10"/>
      <c r="BG7" s="10"/>
    </row>
    <row r="8" spans="2:63" s="12" customFormat="1" ht="28.5" customHeight="1" thickBot="1" x14ac:dyDescent="0.2">
      <c r="B8" s="212"/>
      <c r="C8" s="14"/>
      <c r="D8" s="392" t="s">
        <v>14</v>
      </c>
      <c r="E8" s="392"/>
      <c r="F8" s="392"/>
      <c r="G8" s="392"/>
      <c r="H8" s="392"/>
      <c r="I8" s="329" t="s">
        <v>8</v>
      </c>
      <c r="J8" s="329"/>
      <c r="K8" s="330"/>
      <c r="L8" s="330"/>
      <c r="M8" s="330"/>
      <c r="N8" s="330"/>
      <c r="O8" s="190" t="s">
        <v>9</v>
      </c>
      <c r="P8" s="330"/>
      <c r="Q8" s="330"/>
      <c r="R8" s="330"/>
      <c r="S8" s="190" t="s">
        <v>10</v>
      </c>
      <c r="T8" s="330"/>
      <c r="U8" s="330"/>
      <c r="V8" s="330"/>
      <c r="W8" s="341" t="s">
        <v>11</v>
      </c>
      <c r="X8" s="341"/>
      <c r="Y8" s="349" t="str">
        <f>IF(T8="","",TEXT(DATE(K8,P8,T8),"aaa"))</f>
        <v/>
      </c>
      <c r="Z8" s="349"/>
      <c r="AA8" s="73" t="s">
        <v>12</v>
      </c>
      <c r="AB8" s="13"/>
      <c r="AC8" s="331"/>
      <c r="AD8" s="331"/>
      <c r="AE8" s="331"/>
      <c r="AF8" s="331"/>
      <c r="AG8" s="331"/>
      <c r="AH8" s="331"/>
      <c r="AI8" s="331"/>
      <c r="AJ8" s="331"/>
      <c r="AK8" s="331"/>
      <c r="AL8" s="331"/>
      <c r="AM8" s="331"/>
      <c r="AN8" s="331"/>
      <c r="AO8" s="331"/>
      <c r="AP8" s="331"/>
      <c r="AQ8" s="331"/>
      <c r="AR8" s="331"/>
      <c r="AS8" s="331"/>
      <c r="AT8" s="331"/>
      <c r="AU8" s="331"/>
      <c r="AV8" s="331"/>
      <c r="AW8" s="331"/>
      <c r="AX8" s="10"/>
      <c r="AY8" s="10"/>
      <c r="AZ8" s="10"/>
      <c r="BA8" s="10"/>
      <c r="BB8" s="10"/>
      <c r="BC8" s="10"/>
      <c r="BD8" s="10"/>
      <c r="BE8" s="10"/>
      <c r="BF8" s="10"/>
      <c r="BG8" s="10"/>
    </row>
    <row r="9" spans="2:63" s="2" customFormat="1" ht="5.25" customHeight="1" thickBot="1" x14ac:dyDescent="0.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63" s="2" customFormat="1" ht="14.25" customHeight="1" x14ac:dyDescent="0.15">
      <c r="B10" s="210" t="s">
        <v>15</v>
      </c>
      <c r="C10" s="232" t="s">
        <v>16</v>
      </c>
      <c r="D10" s="233"/>
      <c r="E10" s="233"/>
      <c r="F10" s="233"/>
      <c r="G10" s="233"/>
      <c r="H10" s="358" t="s">
        <v>17</v>
      </c>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9"/>
    </row>
    <row r="11" spans="2:63" s="37" customFormat="1" ht="14.25" customHeight="1" x14ac:dyDescent="0.15">
      <c r="B11" s="211"/>
      <c r="C11" s="224" t="s">
        <v>18</v>
      </c>
      <c r="D11" s="225"/>
      <c r="E11" s="225"/>
      <c r="F11" s="225"/>
      <c r="G11" s="225"/>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369"/>
      <c r="AF11" s="369"/>
      <c r="AG11" s="369"/>
      <c r="AH11" s="369"/>
      <c r="AI11" s="369"/>
      <c r="AJ11" s="369"/>
      <c r="AK11" s="369"/>
      <c r="AL11" s="369"/>
      <c r="AM11" s="369"/>
      <c r="AN11" s="369"/>
      <c r="AO11" s="369"/>
      <c r="AP11" s="369"/>
      <c r="AQ11" s="369"/>
      <c r="AR11" s="369"/>
      <c r="AS11" s="369"/>
      <c r="AT11" s="369"/>
      <c r="AU11" s="369"/>
      <c r="AV11" s="369"/>
      <c r="AW11" s="367"/>
    </row>
    <row r="12" spans="2:63" s="37" customFormat="1" ht="4.5" customHeight="1" x14ac:dyDescent="0.15">
      <c r="B12" s="211"/>
      <c r="C12" s="239"/>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368"/>
    </row>
    <row r="13" spans="2:63" s="2" customFormat="1" ht="42.75" customHeight="1" x14ac:dyDescent="0.15">
      <c r="B13" s="211"/>
      <c r="C13" s="230" t="s">
        <v>19</v>
      </c>
      <c r="D13" s="231"/>
      <c r="E13" s="231"/>
      <c r="F13" s="231"/>
      <c r="G13" s="231"/>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325"/>
      <c r="AF13" s="402" t="s">
        <v>20</v>
      </c>
      <c r="AG13" s="402"/>
      <c r="AH13" s="402"/>
      <c r="AI13" s="402"/>
      <c r="AJ13" s="322"/>
      <c r="AK13" s="322"/>
      <c r="AL13" s="322"/>
      <c r="AM13" s="322"/>
      <c r="AN13" s="322"/>
      <c r="AO13" s="322"/>
      <c r="AP13" s="322"/>
      <c r="AQ13" s="322"/>
      <c r="AR13" s="322"/>
      <c r="AS13" s="322"/>
      <c r="AT13" s="322"/>
      <c r="AU13" s="322"/>
      <c r="AV13" s="322"/>
      <c r="AW13" s="368"/>
    </row>
    <row r="14" spans="2:63" s="2" customFormat="1" ht="3.75" customHeight="1" x14ac:dyDescent="0.15">
      <c r="B14" s="211"/>
      <c r="C14" s="323"/>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5"/>
      <c r="AF14" s="325"/>
      <c r="AG14" s="325"/>
      <c r="AH14" s="325"/>
      <c r="AI14" s="325"/>
      <c r="AJ14" s="325"/>
      <c r="AK14" s="325"/>
      <c r="AL14" s="325"/>
      <c r="AM14" s="325"/>
      <c r="AN14" s="325"/>
      <c r="AO14" s="325"/>
      <c r="AP14" s="325"/>
      <c r="AQ14" s="325"/>
      <c r="AR14" s="325"/>
      <c r="AS14" s="325"/>
      <c r="AT14" s="325"/>
      <c r="AU14" s="325"/>
      <c r="AV14" s="325"/>
      <c r="AW14" s="368"/>
    </row>
    <row r="15" spans="2:63" s="2" customFormat="1" ht="33.75" customHeight="1" x14ac:dyDescent="0.15">
      <c r="B15" s="211"/>
      <c r="C15" s="397" t="s">
        <v>21</v>
      </c>
      <c r="D15" s="398"/>
      <c r="E15" s="398"/>
      <c r="F15" s="398"/>
      <c r="G15" s="398"/>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325"/>
      <c r="AF15" s="245" t="s">
        <v>22</v>
      </c>
      <c r="AG15" s="245"/>
      <c r="AH15" s="245"/>
      <c r="AI15" s="187"/>
      <c r="AJ15" s="365"/>
      <c r="AK15" s="365"/>
      <c r="AL15" s="365"/>
      <c r="AM15" s="365"/>
      <c r="AN15" s="365"/>
      <c r="AO15" s="420" t="s">
        <v>23</v>
      </c>
      <c r="AP15" s="420"/>
      <c r="AQ15" s="237"/>
      <c r="AR15" s="237"/>
      <c r="AS15" s="237"/>
      <c r="AT15" s="237"/>
      <c r="AU15" s="237"/>
      <c r="AV15" s="237"/>
      <c r="AW15" s="368"/>
    </row>
    <row r="16" spans="2:63" s="2" customFormat="1" ht="17.25" customHeight="1" x14ac:dyDescent="0.15">
      <c r="B16" s="211"/>
      <c r="C16" s="221" t="s">
        <v>24</v>
      </c>
      <c r="D16" s="222"/>
      <c r="E16" s="218"/>
      <c r="F16" s="218"/>
      <c r="G16" s="218"/>
      <c r="H16" s="74" t="s">
        <v>25</v>
      </c>
      <c r="I16" s="218"/>
      <c r="J16" s="218"/>
      <c r="K16" s="218"/>
      <c r="L16" s="218"/>
      <c r="M16" s="328" t="str">
        <f>IF(OR(E16="",I16=""),"←※郵便番号をご入力ください","")</f>
        <v>←※郵便番号をご入力ください</v>
      </c>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55"/>
    </row>
    <row r="17" spans="1:62" s="2" customFormat="1" ht="17.25" customHeight="1" x14ac:dyDescent="0.15">
      <c r="B17" s="211"/>
      <c r="C17" s="234" t="s">
        <v>26</v>
      </c>
      <c r="D17" s="235"/>
      <c r="E17" s="235"/>
      <c r="F17" s="237"/>
      <c r="G17" s="237"/>
      <c r="H17" s="237"/>
      <c r="I17" s="360" t="s">
        <v>27</v>
      </c>
      <c r="J17" s="360"/>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373"/>
      <c r="AM17" s="243" t="s">
        <v>28</v>
      </c>
      <c r="AN17" s="243"/>
      <c r="AO17" s="366"/>
      <c r="AP17" s="366"/>
      <c r="AQ17" s="366"/>
      <c r="AR17" s="366"/>
      <c r="AS17" s="366"/>
      <c r="AT17" s="366"/>
      <c r="AU17" s="366"/>
      <c r="AV17" s="366"/>
      <c r="AW17" s="356"/>
      <c r="AZ17" s="8"/>
      <c r="BA17" s="8"/>
      <c r="BB17" s="8"/>
      <c r="BC17" s="8"/>
      <c r="BD17" s="8"/>
      <c r="BE17" s="8"/>
      <c r="BF17" s="8"/>
      <c r="BG17" s="8"/>
      <c r="BH17" s="8"/>
      <c r="BI17" s="8"/>
      <c r="BJ17" s="8"/>
    </row>
    <row r="18" spans="1:62" s="2" customFormat="1" ht="17.25" customHeight="1" thickBot="1" x14ac:dyDescent="0.2">
      <c r="B18" s="211"/>
      <c r="C18" s="219"/>
      <c r="D18" s="220"/>
      <c r="E18" s="220"/>
      <c r="F18" s="236"/>
      <c r="G18" s="236"/>
      <c r="H18" s="236"/>
      <c r="I18" s="201"/>
      <c r="J18" s="201"/>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74"/>
      <c r="AM18" s="361" t="s">
        <v>29</v>
      </c>
      <c r="AN18" s="361"/>
      <c r="AO18" s="354"/>
      <c r="AP18" s="354"/>
      <c r="AQ18" s="354"/>
      <c r="AR18" s="354"/>
      <c r="AS18" s="354"/>
      <c r="AT18" s="354"/>
      <c r="AU18" s="354"/>
      <c r="AV18" s="354"/>
      <c r="AW18" s="357"/>
      <c r="AY18" s="8"/>
      <c r="AZ18" s="8"/>
      <c r="BA18" s="8"/>
      <c r="BB18" s="8"/>
      <c r="BC18" s="8"/>
      <c r="BD18" s="8"/>
      <c r="BE18" s="8"/>
      <c r="BF18" s="8"/>
      <c r="BG18" s="8"/>
      <c r="BH18" s="8"/>
      <c r="BI18" s="8"/>
      <c r="BJ18" s="8"/>
    </row>
    <row r="19" spans="1:62" s="2" customFormat="1" ht="14.25" customHeight="1" x14ac:dyDescent="0.15">
      <c r="B19" s="211"/>
      <c r="C19" s="233" t="s">
        <v>30</v>
      </c>
      <c r="D19" s="233"/>
      <c r="E19" s="233"/>
      <c r="F19" s="233"/>
      <c r="G19" s="233"/>
      <c r="H19" s="417" t="s">
        <v>31</v>
      </c>
      <c r="I19" s="417"/>
      <c r="J19" s="418" t="s">
        <v>32</v>
      </c>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9"/>
    </row>
    <row r="20" spans="1:62" s="2" customFormat="1" ht="14.25" customHeight="1" x14ac:dyDescent="0.15">
      <c r="B20" s="211"/>
      <c r="C20" s="224" t="s">
        <v>18</v>
      </c>
      <c r="D20" s="225"/>
      <c r="E20" s="225"/>
      <c r="F20" s="225"/>
      <c r="G20" s="225"/>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44"/>
      <c r="AF20" s="244"/>
      <c r="AG20" s="244"/>
      <c r="AH20" s="244"/>
      <c r="AI20" s="244"/>
      <c r="AJ20" s="244"/>
      <c r="AK20" s="244"/>
      <c r="AL20" s="244"/>
      <c r="AM20" s="244"/>
      <c r="AN20" s="244"/>
      <c r="AO20" s="244"/>
      <c r="AP20" s="244"/>
      <c r="AQ20" s="244"/>
      <c r="AR20" s="244"/>
      <c r="AS20" s="244"/>
      <c r="AT20" s="244"/>
      <c r="AU20" s="244"/>
      <c r="AV20" s="244"/>
      <c r="AW20" s="377"/>
    </row>
    <row r="21" spans="1:62" s="2" customFormat="1" ht="3.75" customHeight="1" x14ac:dyDescent="0.15">
      <c r="B21" s="211"/>
      <c r="C21" s="239"/>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378"/>
    </row>
    <row r="22" spans="1:62" s="2" customFormat="1" ht="42.75" customHeight="1" x14ac:dyDescent="0.15">
      <c r="B22" s="211"/>
      <c r="C22" s="230" t="s">
        <v>19</v>
      </c>
      <c r="D22" s="231"/>
      <c r="E22" s="231"/>
      <c r="F22" s="231"/>
      <c r="G22" s="231"/>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58"/>
      <c r="AF22" s="243" t="s">
        <v>33</v>
      </c>
      <c r="AG22" s="243"/>
      <c r="AH22" s="243"/>
      <c r="AI22" s="62"/>
      <c r="AJ22" s="242"/>
      <c r="AK22" s="242"/>
      <c r="AL22" s="242"/>
      <c r="AM22" s="242"/>
      <c r="AN22" s="242"/>
      <c r="AO22" s="353" t="s">
        <v>23</v>
      </c>
      <c r="AP22" s="353"/>
      <c r="AQ22" s="242"/>
      <c r="AR22" s="242"/>
      <c r="AS22" s="242"/>
      <c r="AT22" s="242"/>
      <c r="AU22" s="242"/>
      <c r="AV22" s="242"/>
      <c r="AW22" s="378"/>
    </row>
    <row r="23" spans="1:62" s="2" customFormat="1" ht="3.75" customHeight="1" x14ac:dyDescent="0.15">
      <c r="B23" s="211"/>
      <c r="C23" s="251"/>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378"/>
    </row>
    <row r="24" spans="1:62" s="2" customFormat="1" ht="31.5" customHeight="1" x14ac:dyDescent="0.15">
      <c r="B24" s="211"/>
      <c r="C24" s="397" t="s">
        <v>34</v>
      </c>
      <c r="D24" s="398"/>
      <c r="E24" s="398"/>
      <c r="F24" s="398"/>
      <c r="G24" s="398"/>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41"/>
      <c r="AF24" s="241"/>
      <c r="AG24" s="241"/>
      <c r="AH24" s="241"/>
      <c r="AI24" s="241"/>
      <c r="AJ24" s="241"/>
      <c r="AK24" s="241"/>
      <c r="AL24" s="241"/>
      <c r="AM24" s="245" t="s">
        <v>28</v>
      </c>
      <c r="AN24" s="245"/>
      <c r="AO24" s="376"/>
      <c r="AP24" s="376"/>
      <c r="AQ24" s="376"/>
      <c r="AR24" s="376"/>
      <c r="AS24" s="376"/>
      <c r="AT24" s="376"/>
      <c r="AU24" s="376"/>
      <c r="AV24" s="376"/>
      <c r="AW24" s="378"/>
    </row>
    <row r="25" spans="1:62" s="2" customFormat="1" ht="17.25" customHeight="1" x14ac:dyDescent="0.15">
      <c r="B25" s="211"/>
      <c r="C25" s="221" t="s">
        <v>24</v>
      </c>
      <c r="D25" s="222"/>
      <c r="E25" s="218"/>
      <c r="F25" s="218"/>
      <c r="G25" s="218"/>
      <c r="H25" s="74" t="s">
        <v>25</v>
      </c>
      <c r="I25" s="218"/>
      <c r="J25" s="218"/>
      <c r="K25" s="218"/>
      <c r="L25" s="218"/>
      <c r="M25" s="328" t="str">
        <f>IF(OR(E25="",I25=""),"←※郵便番号をご入力ください","")</f>
        <v>←※郵便番号をご入力ください</v>
      </c>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75"/>
    </row>
    <row r="26" spans="1:62" s="2" customFormat="1" ht="34.5" customHeight="1" thickBot="1" x14ac:dyDescent="0.2">
      <c r="B26" s="212"/>
      <c r="C26" s="219" t="s">
        <v>26</v>
      </c>
      <c r="D26" s="220"/>
      <c r="E26" s="220"/>
      <c r="F26" s="236"/>
      <c r="G26" s="236"/>
      <c r="H26" s="236"/>
      <c r="I26" s="201" t="s">
        <v>27</v>
      </c>
      <c r="J26" s="201"/>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189"/>
      <c r="AZ26" s="8"/>
      <c r="BA26" s="8"/>
      <c r="BB26" s="8"/>
      <c r="BC26" s="8"/>
      <c r="BD26" s="8"/>
      <c r="BE26" s="8"/>
      <c r="BF26" s="8"/>
      <c r="BG26" s="8"/>
      <c r="BH26" s="8"/>
      <c r="BI26" s="8"/>
      <c r="BJ26" s="8"/>
    </row>
    <row r="27" spans="1:62" s="2" customFormat="1" ht="6" customHeight="1" thickBot="1" x14ac:dyDescent="0.2">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1:62" s="12" customFormat="1" ht="16.5" customHeight="1" thickBot="1" x14ac:dyDescent="0.2">
      <c r="B28" s="210" t="s">
        <v>35</v>
      </c>
      <c r="C28" s="348" t="s">
        <v>36</v>
      </c>
      <c r="D28" s="258"/>
      <c r="E28" s="258"/>
      <c r="F28" s="258"/>
      <c r="G28" s="258"/>
      <c r="H28" s="258"/>
      <c r="I28" s="258"/>
      <c r="J28" s="258"/>
      <c r="K28" s="258"/>
      <c r="L28" s="258"/>
      <c r="M28" s="258"/>
      <c r="N28" s="258"/>
      <c r="O28" s="258"/>
      <c r="P28" s="258"/>
      <c r="Q28" s="258"/>
      <c r="R28" s="258"/>
      <c r="S28" s="257" t="s">
        <v>37</v>
      </c>
      <c r="T28" s="254"/>
      <c r="U28" s="254"/>
      <c r="V28" s="254"/>
      <c r="W28" s="255"/>
      <c r="X28" s="253" t="s">
        <v>38</v>
      </c>
      <c r="Y28" s="254"/>
      <c r="Z28" s="254"/>
      <c r="AA28" s="254"/>
      <c r="AB28" s="255"/>
      <c r="AC28" s="258" t="s">
        <v>39</v>
      </c>
      <c r="AD28" s="258"/>
      <c r="AE28" s="258"/>
      <c r="AF28" s="258"/>
      <c r="AG28" s="258"/>
      <c r="AH28" s="258"/>
      <c r="AI28" s="258"/>
      <c r="AJ28" s="342" t="s">
        <v>40</v>
      </c>
      <c r="AK28" s="343"/>
      <c r="AL28" s="343"/>
      <c r="AM28" s="343"/>
      <c r="AN28" s="343"/>
      <c r="AO28" s="343"/>
      <c r="AP28" s="343"/>
      <c r="AQ28" s="343"/>
      <c r="AR28" s="343"/>
      <c r="AS28" s="343"/>
      <c r="AT28" s="343"/>
      <c r="AU28" s="343"/>
      <c r="AV28" s="343"/>
      <c r="AW28" s="344"/>
      <c r="AY28" s="10"/>
      <c r="AZ28" s="10"/>
      <c r="BA28" s="10"/>
      <c r="BB28" s="10"/>
      <c r="BC28" s="10"/>
      <c r="BD28" s="10"/>
      <c r="BE28" s="10"/>
      <c r="BF28" s="10"/>
      <c r="BG28" s="10"/>
      <c r="BH28" s="10"/>
      <c r="BI28" s="10"/>
      <c r="BJ28" s="10"/>
    </row>
    <row r="29" spans="1:62" s="12" customFormat="1" ht="15.75" customHeight="1" thickBot="1" x14ac:dyDescent="0.2">
      <c r="B29" s="211"/>
      <c r="C29" s="345" t="s">
        <v>41</v>
      </c>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7"/>
      <c r="AY29" s="10"/>
      <c r="AZ29" s="10"/>
      <c r="BA29" s="10"/>
      <c r="BB29" s="10"/>
      <c r="BC29" s="10"/>
      <c r="BD29" s="10"/>
      <c r="BE29" s="10"/>
      <c r="BF29" s="10"/>
      <c r="BG29" s="10"/>
      <c r="BH29" s="10"/>
      <c r="BI29" s="10"/>
      <c r="BJ29" s="10"/>
    </row>
    <row r="30" spans="1:62" s="2" customFormat="1" ht="28.5" customHeight="1" thickBot="1" x14ac:dyDescent="0.2">
      <c r="B30" s="211"/>
      <c r="C30" s="207" t="s">
        <v>42</v>
      </c>
      <c r="D30" s="208"/>
      <c r="E30" s="216" t="s">
        <v>43</v>
      </c>
      <c r="F30" s="217"/>
      <c r="G30" s="203"/>
      <c r="H30" s="203"/>
      <c r="I30" s="203"/>
      <c r="J30" s="203"/>
      <c r="K30" s="203"/>
      <c r="L30" s="203"/>
      <c r="M30" s="203"/>
      <c r="N30" s="203"/>
      <c r="O30" s="203"/>
      <c r="P30" s="203"/>
      <c r="Q30" s="203"/>
      <c r="R30" s="256"/>
      <c r="S30" s="226"/>
      <c r="T30" s="227"/>
      <c r="U30" s="227"/>
      <c r="V30" s="227"/>
      <c r="W30" s="76" t="s">
        <v>44</v>
      </c>
      <c r="X30" s="53" t="s">
        <v>45</v>
      </c>
      <c r="Y30" s="248"/>
      <c r="Z30" s="249"/>
      <c r="AA30" s="249"/>
      <c r="AB30" s="250"/>
      <c r="AC30" s="51" t="s">
        <v>45</v>
      </c>
      <c r="AD30" s="259">
        <f>ROUND(Y30*S30,0)</f>
        <v>0</v>
      </c>
      <c r="AE30" s="259"/>
      <c r="AF30" s="259"/>
      <c r="AG30" s="259"/>
      <c r="AH30" s="259"/>
      <c r="AI30" s="260"/>
      <c r="AJ30" s="383"/>
      <c r="AK30" s="384"/>
      <c r="AL30" s="384"/>
      <c r="AM30" s="384"/>
      <c r="AN30" s="384"/>
      <c r="AO30" s="384"/>
      <c r="AP30" s="384"/>
      <c r="AQ30" s="384"/>
      <c r="AR30" s="384"/>
      <c r="AS30" s="384"/>
      <c r="AT30" s="384"/>
      <c r="AU30" s="384"/>
      <c r="AV30" s="384"/>
      <c r="AW30" s="385"/>
      <c r="AY30" s="8"/>
      <c r="AZ30" s="8"/>
      <c r="BA30" s="8"/>
      <c r="BB30" s="8"/>
      <c r="BC30" s="8"/>
      <c r="BD30" s="8"/>
      <c r="BE30" s="8"/>
      <c r="BF30" s="8"/>
      <c r="BG30" s="8"/>
      <c r="BH30" s="8"/>
      <c r="BI30" s="8"/>
      <c r="BJ30" s="8"/>
    </row>
    <row r="31" spans="1:62" s="2" customFormat="1" ht="28.5" customHeight="1" thickBot="1" x14ac:dyDescent="0.2">
      <c r="B31" s="211"/>
      <c r="C31" s="207" t="s">
        <v>42</v>
      </c>
      <c r="D31" s="208"/>
      <c r="E31" s="216" t="s">
        <v>43</v>
      </c>
      <c r="F31" s="217"/>
      <c r="G31" s="202"/>
      <c r="H31" s="202"/>
      <c r="I31" s="202"/>
      <c r="J31" s="202"/>
      <c r="K31" s="202"/>
      <c r="L31" s="202"/>
      <c r="M31" s="202"/>
      <c r="N31" s="202"/>
      <c r="O31" s="202"/>
      <c r="P31" s="202"/>
      <c r="Q31" s="202"/>
      <c r="R31" s="229"/>
      <c r="S31" s="246"/>
      <c r="T31" s="247"/>
      <c r="U31" s="247"/>
      <c r="V31" s="247"/>
      <c r="W31" s="77" t="s">
        <v>44</v>
      </c>
      <c r="X31" s="52" t="s">
        <v>45</v>
      </c>
      <c r="Y31" s="263"/>
      <c r="Z31" s="263"/>
      <c r="AA31" s="263"/>
      <c r="AB31" s="264"/>
      <c r="AC31" s="52" t="s">
        <v>45</v>
      </c>
      <c r="AD31" s="261">
        <f t="shared" ref="AD31:AD36" si="0">ROUND(Y31*S31,0)</f>
        <v>0</v>
      </c>
      <c r="AE31" s="261"/>
      <c r="AF31" s="261"/>
      <c r="AG31" s="261"/>
      <c r="AH31" s="261"/>
      <c r="AI31" s="262"/>
      <c r="AJ31" s="379"/>
      <c r="AK31" s="380"/>
      <c r="AL31" s="380"/>
      <c r="AM31" s="380"/>
      <c r="AN31" s="380"/>
      <c r="AO31" s="380"/>
      <c r="AP31" s="380"/>
      <c r="AQ31" s="380"/>
      <c r="AR31" s="380"/>
      <c r="AS31" s="380"/>
      <c r="AT31" s="380"/>
      <c r="AU31" s="380"/>
      <c r="AV31" s="380"/>
      <c r="AW31" s="381"/>
      <c r="AY31" s="8"/>
      <c r="AZ31" s="8"/>
      <c r="BA31" s="8"/>
      <c r="BB31" s="8"/>
      <c r="BC31" s="8"/>
      <c r="BD31" s="8"/>
      <c r="BE31" s="8"/>
      <c r="BF31" s="8"/>
      <c r="BG31" s="8"/>
      <c r="BH31" s="8"/>
      <c r="BI31" s="8"/>
      <c r="BJ31" s="8"/>
    </row>
    <row r="32" spans="1:62" s="2" customFormat="1" ht="28.5" customHeight="1" thickBot="1" x14ac:dyDescent="0.2">
      <c r="B32" s="211"/>
      <c r="C32" s="207" t="s">
        <v>42</v>
      </c>
      <c r="D32" s="208"/>
      <c r="E32" s="216" t="s">
        <v>43</v>
      </c>
      <c r="F32" s="217"/>
      <c r="G32" s="202"/>
      <c r="H32" s="202"/>
      <c r="I32" s="202"/>
      <c r="J32" s="202"/>
      <c r="K32" s="202"/>
      <c r="L32" s="202"/>
      <c r="M32" s="202"/>
      <c r="N32" s="202"/>
      <c r="O32" s="202"/>
      <c r="P32" s="202"/>
      <c r="Q32" s="202"/>
      <c r="R32" s="229"/>
      <c r="S32" s="246"/>
      <c r="T32" s="247"/>
      <c r="U32" s="247"/>
      <c r="V32" s="247"/>
      <c r="W32" s="77" t="s">
        <v>44</v>
      </c>
      <c r="X32" s="50" t="s">
        <v>45</v>
      </c>
      <c r="Y32" s="263"/>
      <c r="Z32" s="263"/>
      <c r="AA32" s="263"/>
      <c r="AB32" s="264"/>
      <c r="AC32" s="52" t="s">
        <v>45</v>
      </c>
      <c r="AD32" s="261">
        <f t="shared" si="0"/>
        <v>0</v>
      </c>
      <c r="AE32" s="261"/>
      <c r="AF32" s="261"/>
      <c r="AG32" s="261"/>
      <c r="AH32" s="261"/>
      <c r="AI32" s="262"/>
      <c r="AJ32" s="379"/>
      <c r="AK32" s="380"/>
      <c r="AL32" s="380"/>
      <c r="AM32" s="380"/>
      <c r="AN32" s="380"/>
      <c r="AO32" s="380"/>
      <c r="AP32" s="380"/>
      <c r="AQ32" s="380"/>
      <c r="AR32" s="380"/>
      <c r="AS32" s="380"/>
      <c r="AT32" s="380"/>
      <c r="AU32" s="380"/>
      <c r="AV32" s="380"/>
      <c r="AW32" s="381"/>
      <c r="AY32" s="8"/>
      <c r="AZ32" s="8"/>
      <c r="BA32" s="8"/>
      <c r="BB32" s="8"/>
      <c r="BC32" s="8"/>
      <c r="BD32" s="8"/>
      <c r="BE32" s="8"/>
      <c r="BF32" s="8"/>
      <c r="BG32" s="8"/>
      <c r="BH32" s="8"/>
      <c r="BI32" s="8"/>
      <c r="BJ32" s="8"/>
    </row>
    <row r="33" spans="2:69" s="2" customFormat="1" ht="28.5" customHeight="1" x14ac:dyDescent="0.15">
      <c r="B33" s="211"/>
      <c r="C33" s="274"/>
      <c r="D33" s="203"/>
      <c r="E33" s="203"/>
      <c r="F33" s="275"/>
      <c r="G33" s="202"/>
      <c r="H33" s="202"/>
      <c r="I33" s="202"/>
      <c r="J33" s="202"/>
      <c r="K33" s="202"/>
      <c r="L33" s="202"/>
      <c r="M33" s="202"/>
      <c r="N33" s="202"/>
      <c r="O33" s="202"/>
      <c r="P33" s="202"/>
      <c r="Q33" s="202"/>
      <c r="R33" s="229"/>
      <c r="S33" s="246"/>
      <c r="T33" s="247"/>
      <c r="U33" s="247"/>
      <c r="V33" s="247"/>
      <c r="W33" s="77" t="s">
        <v>44</v>
      </c>
      <c r="X33" s="50" t="s">
        <v>45</v>
      </c>
      <c r="Y33" s="263"/>
      <c r="Z33" s="263"/>
      <c r="AA33" s="263"/>
      <c r="AB33" s="264"/>
      <c r="AC33" s="52" t="s">
        <v>45</v>
      </c>
      <c r="AD33" s="261">
        <f t="shared" si="0"/>
        <v>0</v>
      </c>
      <c r="AE33" s="261"/>
      <c r="AF33" s="261"/>
      <c r="AG33" s="261"/>
      <c r="AH33" s="261"/>
      <c r="AI33" s="262"/>
      <c r="AJ33" s="379"/>
      <c r="AK33" s="380"/>
      <c r="AL33" s="380"/>
      <c r="AM33" s="380"/>
      <c r="AN33" s="380"/>
      <c r="AO33" s="380"/>
      <c r="AP33" s="380"/>
      <c r="AQ33" s="380"/>
      <c r="AR33" s="380"/>
      <c r="AS33" s="380"/>
      <c r="AT33" s="380"/>
      <c r="AU33" s="380"/>
      <c r="AV33" s="380"/>
      <c r="AW33" s="381"/>
      <c r="AY33" s="8"/>
      <c r="AZ33" s="8"/>
      <c r="BA33" s="8"/>
      <c r="BB33" s="8"/>
      <c r="BC33" s="8"/>
      <c r="BD33" s="8"/>
      <c r="BE33" s="8"/>
      <c r="BF33" s="8"/>
      <c r="BG33" s="8"/>
      <c r="BH33" s="8"/>
      <c r="BI33" s="8"/>
      <c r="BJ33" s="8"/>
    </row>
    <row r="34" spans="2:69" s="2" customFormat="1" ht="28.5" customHeight="1" x14ac:dyDescent="0.15">
      <c r="B34" s="211"/>
      <c r="C34" s="273"/>
      <c r="D34" s="202"/>
      <c r="E34" s="202"/>
      <c r="F34" s="364"/>
      <c r="G34" s="202"/>
      <c r="H34" s="202"/>
      <c r="I34" s="202"/>
      <c r="J34" s="202"/>
      <c r="K34" s="202"/>
      <c r="L34" s="202"/>
      <c r="M34" s="202"/>
      <c r="N34" s="202"/>
      <c r="O34" s="202"/>
      <c r="P34" s="202"/>
      <c r="Q34" s="202"/>
      <c r="R34" s="229"/>
      <c r="S34" s="246"/>
      <c r="T34" s="247"/>
      <c r="U34" s="247"/>
      <c r="V34" s="247"/>
      <c r="W34" s="77" t="s">
        <v>44</v>
      </c>
      <c r="X34" s="50" t="s">
        <v>45</v>
      </c>
      <c r="Y34" s="263"/>
      <c r="Z34" s="263"/>
      <c r="AA34" s="263"/>
      <c r="AB34" s="264"/>
      <c r="AC34" s="52" t="s">
        <v>45</v>
      </c>
      <c r="AD34" s="261">
        <f t="shared" si="0"/>
        <v>0</v>
      </c>
      <c r="AE34" s="261"/>
      <c r="AF34" s="261"/>
      <c r="AG34" s="261"/>
      <c r="AH34" s="261"/>
      <c r="AI34" s="262"/>
      <c r="AJ34" s="379"/>
      <c r="AK34" s="380"/>
      <c r="AL34" s="380"/>
      <c r="AM34" s="380"/>
      <c r="AN34" s="380"/>
      <c r="AO34" s="380"/>
      <c r="AP34" s="380"/>
      <c r="AQ34" s="380"/>
      <c r="AR34" s="380"/>
      <c r="AS34" s="380"/>
      <c r="AT34" s="380"/>
      <c r="AU34" s="380"/>
      <c r="AV34" s="380"/>
      <c r="AW34" s="381"/>
      <c r="AY34" s="8"/>
      <c r="AZ34" s="8"/>
      <c r="BA34" s="8"/>
      <c r="BB34" s="8"/>
      <c r="BC34" s="8"/>
      <c r="BD34" s="8"/>
      <c r="BE34" s="8"/>
      <c r="BF34" s="8"/>
      <c r="BG34" s="8"/>
      <c r="BH34" s="8"/>
      <c r="BI34" s="8"/>
      <c r="BJ34" s="8"/>
    </row>
    <row r="35" spans="2:69" s="2" customFormat="1" ht="28.5" customHeight="1" x14ac:dyDescent="0.15">
      <c r="B35" s="211"/>
      <c r="C35" s="273"/>
      <c r="D35" s="202"/>
      <c r="E35" s="202"/>
      <c r="F35" s="364"/>
      <c r="G35" s="202"/>
      <c r="H35" s="202"/>
      <c r="I35" s="202"/>
      <c r="J35" s="202"/>
      <c r="K35" s="202"/>
      <c r="L35" s="202"/>
      <c r="M35" s="202"/>
      <c r="N35" s="202"/>
      <c r="O35" s="202"/>
      <c r="P35" s="202"/>
      <c r="Q35" s="202"/>
      <c r="R35" s="229"/>
      <c r="S35" s="246"/>
      <c r="T35" s="247"/>
      <c r="U35" s="247"/>
      <c r="V35" s="247"/>
      <c r="W35" s="77" t="s">
        <v>44</v>
      </c>
      <c r="X35" s="50" t="s">
        <v>45</v>
      </c>
      <c r="Y35" s="263"/>
      <c r="Z35" s="263"/>
      <c r="AA35" s="263"/>
      <c r="AB35" s="264"/>
      <c r="AC35" s="52" t="s">
        <v>45</v>
      </c>
      <c r="AD35" s="261">
        <f t="shared" si="0"/>
        <v>0</v>
      </c>
      <c r="AE35" s="261"/>
      <c r="AF35" s="261"/>
      <c r="AG35" s="261"/>
      <c r="AH35" s="261"/>
      <c r="AI35" s="262"/>
      <c r="AJ35" s="379"/>
      <c r="AK35" s="380"/>
      <c r="AL35" s="380"/>
      <c r="AM35" s="380"/>
      <c r="AN35" s="380"/>
      <c r="AO35" s="380"/>
      <c r="AP35" s="380"/>
      <c r="AQ35" s="380"/>
      <c r="AR35" s="380"/>
      <c r="AS35" s="380"/>
      <c r="AT35" s="380"/>
      <c r="AU35" s="380"/>
      <c r="AV35" s="380"/>
      <c r="AW35" s="381"/>
      <c r="AY35" s="8"/>
      <c r="AZ35" s="8"/>
      <c r="BA35" s="8"/>
      <c r="BB35" s="8"/>
      <c r="BC35" s="8"/>
      <c r="BD35" s="8"/>
      <c r="BE35" s="8"/>
      <c r="BF35" s="8"/>
      <c r="BG35" s="8"/>
      <c r="BH35" s="8"/>
      <c r="BI35" s="8"/>
      <c r="BJ35" s="8"/>
    </row>
    <row r="36" spans="2:69" s="2" customFormat="1" ht="28.5" customHeight="1" thickBot="1" x14ac:dyDescent="0.2">
      <c r="B36" s="212"/>
      <c r="C36" s="386" t="s">
        <v>46</v>
      </c>
      <c r="D36" s="387"/>
      <c r="E36" s="387"/>
      <c r="F36" s="387"/>
      <c r="G36" s="387"/>
      <c r="H36" s="387"/>
      <c r="I36" s="387"/>
      <c r="J36" s="387"/>
      <c r="K36" s="387"/>
      <c r="L36" s="387"/>
      <c r="M36" s="387"/>
      <c r="N36" s="387"/>
      <c r="O36" s="387"/>
      <c r="P36" s="387"/>
      <c r="Q36" s="387"/>
      <c r="R36" s="388"/>
      <c r="S36" s="271"/>
      <c r="T36" s="272"/>
      <c r="U36" s="272"/>
      <c r="V36" s="272"/>
      <c r="W36" s="78" t="s">
        <v>47</v>
      </c>
      <c r="X36" s="54" t="s">
        <v>45</v>
      </c>
      <c r="Y36" s="195">
        <v>-1000</v>
      </c>
      <c r="Z36" s="195"/>
      <c r="AA36" s="195"/>
      <c r="AB36" s="196"/>
      <c r="AC36" s="54" t="s">
        <v>45</v>
      </c>
      <c r="AD36" s="362">
        <f t="shared" si="0"/>
        <v>0</v>
      </c>
      <c r="AE36" s="362"/>
      <c r="AF36" s="362"/>
      <c r="AG36" s="362"/>
      <c r="AH36" s="362"/>
      <c r="AI36" s="363"/>
      <c r="AJ36" s="410" t="s">
        <v>48</v>
      </c>
      <c r="AK36" s="411"/>
      <c r="AL36" s="411"/>
      <c r="AM36" s="411"/>
      <c r="AN36" s="411"/>
      <c r="AO36" s="411"/>
      <c r="AP36" s="411"/>
      <c r="AQ36" s="411"/>
      <c r="AR36" s="411"/>
      <c r="AS36" s="411"/>
      <c r="AT36" s="411"/>
      <c r="AU36" s="411"/>
      <c r="AV36" s="411"/>
      <c r="AW36" s="412"/>
      <c r="AY36" s="8"/>
      <c r="AZ36" s="8"/>
      <c r="BA36" s="8"/>
      <c r="BB36" s="8"/>
      <c r="BC36" s="8"/>
      <c r="BD36" s="45"/>
      <c r="BE36" s="45"/>
      <c r="BF36" s="45"/>
      <c r="BG36" s="45"/>
      <c r="BH36" s="45"/>
      <c r="BI36" s="45"/>
      <c r="BJ36" s="45"/>
      <c r="BK36" s="45"/>
      <c r="BL36" s="45"/>
      <c r="BM36" s="45"/>
      <c r="BN36" s="45"/>
      <c r="BO36" s="45"/>
      <c r="BP36" s="45"/>
      <c r="BQ36" s="45"/>
    </row>
    <row r="37" spans="2:69" s="2" customFormat="1" ht="6" customHeight="1" thickBot="1" x14ac:dyDescent="0.2">
      <c r="B37" s="20"/>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52"/>
      <c r="AD37" s="252"/>
      <c r="AE37" s="252"/>
      <c r="AF37" s="252"/>
      <c r="AG37" s="252"/>
      <c r="AH37" s="252"/>
      <c r="AI37" s="252"/>
      <c r="AJ37" s="21"/>
      <c r="AK37" s="18"/>
      <c r="AL37" s="18"/>
      <c r="AM37" s="18"/>
      <c r="AN37" s="18"/>
      <c r="AO37" s="18"/>
      <c r="AP37" s="18"/>
      <c r="AQ37" s="18"/>
      <c r="AR37" s="18"/>
      <c r="AS37" s="18"/>
      <c r="AT37" s="18"/>
      <c r="AU37" s="18"/>
      <c r="AV37" s="18"/>
      <c r="AW37" s="19"/>
      <c r="AY37" s="8"/>
      <c r="AZ37" s="8"/>
      <c r="BA37" s="8"/>
      <c r="BB37" s="8"/>
      <c r="BC37" s="8"/>
      <c r="BD37" s="45"/>
      <c r="BE37" s="45"/>
      <c r="BF37" s="45"/>
      <c r="BG37" s="45"/>
      <c r="BH37" s="45"/>
      <c r="BI37" s="45"/>
      <c r="BJ37" s="45"/>
      <c r="BK37" s="45"/>
      <c r="BL37" s="45"/>
      <c r="BM37" s="45"/>
      <c r="BN37" s="45"/>
      <c r="BO37" s="45"/>
      <c r="BP37" s="45"/>
      <c r="BQ37" s="45"/>
    </row>
    <row r="38" spans="2:69" s="2" customFormat="1" ht="39" customHeight="1" thickBot="1" x14ac:dyDescent="0.2">
      <c r="B38" s="55" t="s">
        <v>49</v>
      </c>
      <c r="C38" s="268" t="s">
        <v>50</v>
      </c>
      <c r="D38" s="269"/>
      <c r="E38" s="269"/>
      <c r="F38" s="269"/>
      <c r="G38" s="269"/>
      <c r="H38" s="269"/>
      <c r="I38" s="269"/>
      <c r="J38" s="269"/>
      <c r="K38" s="269"/>
      <c r="L38" s="269"/>
      <c r="M38" s="269"/>
      <c r="N38" s="269"/>
      <c r="O38" s="269"/>
      <c r="P38" s="269"/>
      <c r="Q38" s="269"/>
      <c r="R38" s="269"/>
      <c r="S38" s="269"/>
      <c r="T38" s="269"/>
      <c r="U38" s="269"/>
      <c r="V38" s="269"/>
      <c r="W38" s="270"/>
      <c r="X38" s="265" t="s">
        <v>51</v>
      </c>
      <c r="Y38" s="266"/>
      <c r="Z38" s="266"/>
      <c r="AA38" s="266"/>
      <c r="AB38" s="267"/>
      <c r="AC38" s="56" t="s">
        <v>45</v>
      </c>
      <c r="AD38" s="389"/>
      <c r="AE38" s="390"/>
      <c r="AF38" s="390"/>
      <c r="AG38" s="390"/>
      <c r="AH38" s="390"/>
      <c r="AI38" s="391"/>
      <c r="AJ38" s="370" t="str">
        <f>IF(AD38="","←※宅配送料(税込)をお選びください","")</f>
        <v>←※宅配送料(税込)をお選びください</v>
      </c>
      <c r="AK38" s="371"/>
      <c r="AL38" s="371"/>
      <c r="AM38" s="371"/>
      <c r="AN38" s="371"/>
      <c r="AO38" s="371"/>
      <c r="AP38" s="371"/>
      <c r="AQ38" s="371"/>
      <c r="AR38" s="371"/>
      <c r="AS38" s="371"/>
      <c r="AT38" s="371"/>
      <c r="AU38" s="371"/>
      <c r="AV38" s="371"/>
      <c r="AW38" s="372"/>
      <c r="AY38" s="8"/>
      <c r="AZ38" s="8"/>
      <c r="BA38" s="8"/>
      <c r="BB38" s="8"/>
      <c r="BC38" s="8"/>
      <c r="BD38" s="45"/>
      <c r="BE38" s="45"/>
      <c r="BF38" s="45"/>
      <c r="BG38" s="45"/>
      <c r="BH38" s="45"/>
      <c r="BI38" s="45"/>
      <c r="BJ38" s="45"/>
      <c r="BK38" s="45"/>
      <c r="BL38" s="45"/>
      <c r="BM38" s="45"/>
      <c r="BN38" s="45"/>
      <c r="BO38" s="45"/>
      <c r="BP38" s="45"/>
      <c r="BQ38" s="45"/>
    </row>
    <row r="39" spans="2:69" s="2" customFormat="1" ht="6" customHeight="1" thickBot="1" x14ac:dyDescent="0.2">
      <c r="B39" s="22"/>
      <c r="C39" s="23"/>
      <c r="D39" s="23"/>
      <c r="E39" s="23"/>
      <c r="F39" s="23"/>
      <c r="G39" s="23"/>
      <c r="H39" s="23"/>
      <c r="I39" s="23"/>
      <c r="J39" s="23"/>
      <c r="K39" s="23"/>
      <c r="L39" s="23"/>
      <c r="M39" s="23"/>
      <c r="N39" s="23"/>
      <c r="O39" s="23"/>
      <c r="P39" s="23"/>
      <c r="Q39" s="23"/>
      <c r="R39" s="23"/>
      <c r="S39" s="23"/>
      <c r="T39" s="23"/>
      <c r="U39" s="23"/>
      <c r="V39" s="23"/>
      <c r="W39" s="23"/>
      <c r="X39" s="44"/>
      <c r="Y39" s="44"/>
      <c r="Z39" s="44"/>
      <c r="AA39" s="44"/>
      <c r="AB39" s="44"/>
      <c r="AC39" s="24"/>
      <c r="AD39" s="35"/>
      <c r="AE39" s="35"/>
      <c r="AF39" s="35"/>
      <c r="AG39" s="35"/>
      <c r="AH39" s="35"/>
      <c r="AI39" s="35"/>
      <c r="AJ39" s="324"/>
      <c r="AK39" s="324"/>
      <c r="AL39" s="324"/>
      <c r="AM39" s="324"/>
      <c r="AN39" s="324"/>
      <c r="AO39" s="324"/>
      <c r="AP39" s="324"/>
      <c r="AQ39" s="324"/>
      <c r="AR39" s="324"/>
      <c r="AS39" s="324"/>
      <c r="AT39" s="324"/>
      <c r="AU39" s="324"/>
      <c r="AV39" s="324"/>
      <c r="AW39" s="356"/>
      <c r="AY39" s="8"/>
      <c r="AZ39" s="8"/>
      <c r="BA39" s="8"/>
      <c r="BB39" s="8"/>
      <c r="BC39" s="8"/>
      <c r="BD39" s="45"/>
      <c r="BE39" s="45"/>
      <c r="BF39" s="45"/>
      <c r="BG39" s="45"/>
      <c r="BH39" s="45"/>
      <c r="BI39" s="45"/>
      <c r="BJ39" s="45"/>
      <c r="BK39" s="45"/>
      <c r="BL39" s="45"/>
      <c r="BM39" s="45"/>
      <c r="BN39" s="45"/>
      <c r="BO39" s="45"/>
      <c r="BP39" s="45"/>
      <c r="BQ39" s="45"/>
    </row>
    <row r="40" spans="2:69" s="2" customFormat="1" ht="40.5" customHeight="1" thickBot="1" x14ac:dyDescent="0.2">
      <c r="B40" s="55" t="s">
        <v>52</v>
      </c>
      <c r="C40" s="317" t="s">
        <v>53</v>
      </c>
      <c r="D40" s="318"/>
      <c r="E40" s="318"/>
      <c r="F40" s="318"/>
      <c r="G40" s="318"/>
      <c r="H40" s="318"/>
      <c r="I40" s="318"/>
      <c r="J40" s="318"/>
      <c r="K40" s="318"/>
      <c r="L40" s="318"/>
      <c r="M40" s="318"/>
      <c r="N40" s="318"/>
      <c r="O40" s="318"/>
      <c r="P40" s="318"/>
      <c r="Q40" s="318"/>
      <c r="R40" s="319"/>
      <c r="S40" s="297">
        <f>SUM(S30:V35)</f>
        <v>0</v>
      </c>
      <c r="T40" s="298"/>
      <c r="U40" s="298"/>
      <c r="V40" s="298"/>
      <c r="W40" s="75" t="s">
        <v>54</v>
      </c>
      <c r="X40" s="437" t="s">
        <v>55</v>
      </c>
      <c r="Y40" s="437"/>
      <c r="Z40" s="437"/>
      <c r="AA40" s="437"/>
      <c r="AB40" s="438"/>
      <c r="AC40" s="56" t="s">
        <v>45</v>
      </c>
      <c r="AD40" s="305">
        <f>SUM(AD30:AI36)+AD38</f>
        <v>0</v>
      </c>
      <c r="AE40" s="305"/>
      <c r="AF40" s="305"/>
      <c r="AG40" s="305"/>
      <c r="AH40" s="305"/>
      <c r="AI40" s="306"/>
      <c r="AJ40" s="324"/>
      <c r="AK40" s="324"/>
      <c r="AL40" s="324"/>
      <c r="AM40" s="324"/>
      <c r="AN40" s="324"/>
      <c r="AO40" s="324"/>
      <c r="AP40" s="324"/>
      <c r="AQ40" s="324"/>
      <c r="AR40" s="324"/>
      <c r="AS40" s="324"/>
      <c r="AT40" s="324"/>
      <c r="AU40" s="324"/>
      <c r="AV40" s="324"/>
      <c r="AW40" s="356"/>
      <c r="AX40" s="185"/>
      <c r="AY40" s="8"/>
      <c r="AZ40" s="8"/>
      <c r="BA40" s="8"/>
      <c r="BB40" s="8"/>
      <c r="BC40" s="8"/>
      <c r="BD40" s="45"/>
      <c r="BE40" s="45"/>
      <c r="BF40" s="45"/>
      <c r="BG40" s="45"/>
      <c r="BH40" s="45"/>
      <c r="BI40" s="45"/>
      <c r="BJ40" s="45"/>
      <c r="BK40" s="45"/>
      <c r="BL40" s="45"/>
      <c r="BM40" s="45"/>
      <c r="BN40" s="45"/>
      <c r="BO40" s="45"/>
      <c r="BP40" s="45"/>
      <c r="BQ40" s="45"/>
    </row>
    <row r="41" spans="2:69" s="2" customFormat="1" ht="6" customHeight="1" thickBot="1" x14ac:dyDescent="0.2">
      <c r="B41" s="20"/>
      <c r="C41" s="21"/>
      <c r="D41" s="10"/>
      <c r="E41" s="10"/>
      <c r="F41" s="10"/>
      <c r="G41" s="10"/>
      <c r="H41" s="10"/>
      <c r="I41" s="10"/>
      <c r="J41" s="10"/>
      <c r="K41" s="10"/>
      <c r="L41" s="10"/>
      <c r="M41" s="10"/>
      <c r="N41" s="10"/>
      <c r="O41" s="10"/>
      <c r="P41" s="10"/>
      <c r="Q41" s="10"/>
      <c r="R41" s="10"/>
      <c r="S41" s="57"/>
      <c r="T41" s="3"/>
      <c r="U41" s="57"/>
      <c r="V41" s="57"/>
      <c r="W41" s="57"/>
      <c r="X41" s="57"/>
      <c r="Y41" s="57"/>
      <c r="Z41" s="57"/>
      <c r="AA41" s="57"/>
      <c r="AB41" s="57"/>
      <c r="AC41" s="439"/>
      <c r="AD41" s="439"/>
      <c r="AE41" s="439"/>
      <c r="AF41" s="439"/>
      <c r="AG41" s="439"/>
      <c r="AH41" s="439"/>
      <c r="AI41" s="439"/>
      <c r="AJ41" s="324"/>
      <c r="AK41" s="324"/>
      <c r="AL41" s="324"/>
      <c r="AM41" s="324"/>
      <c r="AN41" s="324"/>
      <c r="AO41" s="324"/>
      <c r="AP41" s="324"/>
      <c r="AQ41" s="324"/>
      <c r="AR41" s="324"/>
      <c r="AS41" s="324"/>
      <c r="AT41" s="324"/>
      <c r="AU41" s="324"/>
      <c r="AV41" s="324"/>
      <c r="AW41" s="356"/>
      <c r="AX41" s="25"/>
      <c r="AY41" s="8"/>
      <c r="AZ41" s="8"/>
      <c r="BA41" s="8"/>
      <c r="BB41" s="8"/>
      <c r="BC41" s="8"/>
      <c r="BD41" s="45"/>
      <c r="BE41" s="45"/>
      <c r="BF41" s="45"/>
      <c r="BG41" s="45"/>
      <c r="BH41" s="45"/>
      <c r="BI41" s="45"/>
      <c r="BJ41" s="45"/>
      <c r="BK41" s="45"/>
      <c r="BL41" s="45"/>
      <c r="BM41" s="45"/>
      <c r="BN41" s="45"/>
      <c r="BO41" s="45"/>
      <c r="BP41" s="45"/>
      <c r="BQ41" s="45"/>
    </row>
    <row r="42" spans="2:69" s="27" customFormat="1" ht="26.25" customHeight="1" x14ac:dyDescent="0.15">
      <c r="B42" s="210" t="s">
        <v>56</v>
      </c>
      <c r="C42" s="311" t="s">
        <v>57</v>
      </c>
      <c r="D42" s="312"/>
      <c r="E42" s="312"/>
      <c r="F42" s="312"/>
      <c r="G42" s="312"/>
      <c r="H42" s="312"/>
      <c r="I42" s="312"/>
      <c r="J42" s="312"/>
      <c r="K42" s="312"/>
      <c r="L42" s="312"/>
      <c r="M42" s="312"/>
      <c r="N42" s="312"/>
      <c r="O42" s="312"/>
      <c r="P42" s="312"/>
      <c r="Q42" s="313"/>
      <c r="R42" s="16"/>
      <c r="S42" s="299" t="s">
        <v>58</v>
      </c>
      <c r="T42" s="300"/>
      <c r="U42" s="300"/>
      <c r="V42" s="197" t="s">
        <v>59</v>
      </c>
      <c r="W42" s="198"/>
      <c r="X42" s="198"/>
      <c r="Y42" s="198"/>
      <c r="Z42" s="198"/>
      <c r="AA42" s="198"/>
      <c r="AB42" s="198"/>
      <c r="AC42" s="198"/>
      <c r="AD42" s="199"/>
      <c r="AE42" s="309"/>
      <c r="AF42" s="310"/>
      <c r="AG42" s="310"/>
      <c r="AH42" s="310"/>
      <c r="AI42" s="65" t="s">
        <v>54</v>
      </c>
      <c r="AJ42" s="431" t="s">
        <v>60</v>
      </c>
      <c r="AK42" s="432"/>
      <c r="AL42" s="432"/>
      <c r="AM42" s="432"/>
      <c r="AN42" s="432"/>
      <c r="AO42" s="432"/>
      <c r="AP42" s="432"/>
      <c r="AQ42" s="432"/>
      <c r="AR42" s="432"/>
      <c r="AS42" s="432"/>
      <c r="AT42" s="432"/>
      <c r="AU42" s="432"/>
      <c r="AV42" s="432"/>
      <c r="AW42" s="433"/>
      <c r="AX42" s="26"/>
      <c r="AY42" s="15"/>
      <c r="AZ42" s="15"/>
      <c r="BA42" s="15"/>
      <c r="BB42" s="15"/>
      <c r="BC42" s="15"/>
      <c r="BD42" s="45"/>
      <c r="BE42" s="45"/>
      <c r="BF42" s="45"/>
      <c r="BG42" s="45"/>
      <c r="BH42" s="45"/>
      <c r="BI42" s="45"/>
      <c r="BJ42" s="45"/>
      <c r="BK42" s="45"/>
      <c r="BL42" s="45"/>
      <c r="BM42" s="45"/>
      <c r="BN42" s="45"/>
      <c r="BO42" s="45"/>
      <c r="BP42" s="45"/>
      <c r="BQ42" s="45"/>
    </row>
    <row r="43" spans="2:69" s="27" customFormat="1" ht="26.25" customHeight="1" x14ac:dyDescent="0.15">
      <c r="B43" s="211"/>
      <c r="C43" s="314"/>
      <c r="D43" s="315"/>
      <c r="E43" s="315"/>
      <c r="F43" s="315"/>
      <c r="G43" s="315"/>
      <c r="H43" s="315"/>
      <c r="I43" s="315"/>
      <c r="J43" s="315"/>
      <c r="K43" s="315"/>
      <c r="L43" s="315"/>
      <c r="M43" s="315"/>
      <c r="N43" s="315"/>
      <c r="O43" s="315"/>
      <c r="P43" s="315"/>
      <c r="Q43" s="316"/>
      <c r="R43" s="16"/>
      <c r="S43" s="301"/>
      <c r="T43" s="302"/>
      <c r="U43" s="302"/>
      <c r="V43" s="204" t="s">
        <v>61</v>
      </c>
      <c r="W43" s="205"/>
      <c r="X43" s="205"/>
      <c r="Y43" s="205"/>
      <c r="Z43" s="205"/>
      <c r="AA43" s="205"/>
      <c r="AB43" s="205"/>
      <c r="AC43" s="205"/>
      <c r="AD43" s="206"/>
      <c r="AE43" s="320"/>
      <c r="AF43" s="321"/>
      <c r="AG43" s="321"/>
      <c r="AH43" s="321"/>
      <c r="AI43" s="66" t="s">
        <v>54</v>
      </c>
      <c r="AJ43" s="431"/>
      <c r="AK43" s="432"/>
      <c r="AL43" s="432"/>
      <c r="AM43" s="432"/>
      <c r="AN43" s="432"/>
      <c r="AO43" s="432"/>
      <c r="AP43" s="432"/>
      <c r="AQ43" s="432"/>
      <c r="AR43" s="432"/>
      <c r="AS43" s="432"/>
      <c r="AT43" s="432"/>
      <c r="AU43" s="432"/>
      <c r="AV43" s="432"/>
      <c r="AW43" s="433"/>
      <c r="AX43" s="26"/>
      <c r="AY43" s="15"/>
      <c r="AZ43" s="15"/>
      <c r="BA43" s="15"/>
      <c r="BB43" s="15"/>
      <c r="BC43" s="15"/>
      <c r="BD43" s="45"/>
      <c r="BE43" s="45"/>
      <c r="BF43" s="45"/>
      <c r="BG43" s="45"/>
      <c r="BH43" s="45"/>
      <c r="BI43" s="45"/>
      <c r="BJ43" s="45"/>
      <c r="BK43" s="45"/>
      <c r="BL43" s="45"/>
      <c r="BM43" s="45"/>
      <c r="BN43" s="45"/>
      <c r="BO43" s="45"/>
      <c r="BP43" s="45"/>
      <c r="BQ43" s="45"/>
    </row>
    <row r="44" spans="2:69" s="27" customFormat="1" ht="26.25" customHeight="1" x14ac:dyDescent="0.15">
      <c r="B44" s="211"/>
      <c r="C44" s="397" t="s">
        <v>62</v>
      </c>
      <c r="D44" s="398"/>
      <c r="E44" s="398"/>
      <c r="F44" s="398"/>
      <c r="G44" s="398"/>
      <c r="H44" s="398"/>
      <c r="I44" s="398"/>
      <c r="J44" s="398"/>
      <c r="K44" s="398"/>
      <c r="L44" s="398"/>
      <c r="M44" s="398"/>
      <c r="N44" s="398"/>
      <c r="O44" s="398"/>
      <c r="P44" s="398"/>
      <c r="Q44" s="404"/>
      <c r="R44" s="16"/>
      <c r="S44" s="301"/>
      <c r="T44" s="302"/>
      <c r="U44" s="302"/>
      <c r="V44" s="204" t="s">
        <v>63</v>
      </c>
      <c r="W44" s="205"/>
      <c r="X44" s="205"/>
      <c r="Y44" s="205"/>
      <c r="Z44" s="205"/>
      <c r="AA44" s="205"/>
      <c r="AB44" s="205"/>
      <c r="AC44" s="205"/>
      <c r="AD44" s="206"/>
      <c r="AE44" s="320"/>
      <c r="AF44" s="321"/>
      <c r="AG44" s="321"/>
      <c r="AH44" s="321"/>
      <c r="AI44" s="66" t="s">
        <v>54</v>
      </c>
      <c r="AJ44" s="431"/>
      <c r="AK44" s="432"/>
      <c r="AL44" s="432"/>
      <c r="AM44" s="432"/>
      <c r="AN44" s="432"/>
      <c r="AO44" s="432"/>
      <c r="AP44" s="432"/>
      <c r="AQ44" s="432"/>
      <c r="AR44" s="432"/>
      <c r="AS44" s="432"/>
      <c r="AT44" s="432"/>
      <c r="AU44" s="432"/>
      <c r="AV44" s="432"/>
      <c r="AW44" s="433"/>
      <c r="AX44" s="26"/>
      <c r="AY44" s="15"/>
      <c r="AZ44" s="15"/>
      <c r="BA44" s="15"/>
      <c r="BB44" s="15"/>
      <c r="BC44" s="15"/>
      <c r="BD44" s="15"/>
      <c r="BE44" s="15"/>
      <c r="BF44" s="15"/>
      <c r="BG44" s="15"/>
      <c r="BH44" s="15"/>
      <c r="BI44" s="15"/>
      <c r="BJ44" s="15"/>
      <c r="BK44" s="15"/>
    </row>
    <row r="45" spans="2:69" s="27" customFormat="1" ht="26.25" customHeight="1" x14ac:dyDescent="0.15">
      <c r="B45" s="211"/>
      <c r="C45" s="397"/>
      <c r="D45" s="398"/>
      <c r="E45" s="398"/>
      <c r="F45" s="398"/>
      <c r="G45" s="398"/>
      <c r="H45" s="398"/>
      <c r="I45" s="398"/>
      <c r="J45" s="398"/>
      <c r="K45" s="398"/>
      <c r="L45" s="398"/>
      <c r="M45" s="398"/>
      <c r="N45" s="398"/>
      <c r="O45" s="398"/>
      <c r="P45" s="398"/>
      <c r="Q45" s="404"/>
      <c r="R45" s="16"/>
      <c r="S45" s="301"/>
      <c r="T45" s="302"/>
      <c r="U45" s="302"/>
      <c r="V45" s="288" t="s">
        <v>64</v>
      </c>
      <c r="W45" s="289"/>
      <c r="X45" s="289"/>
      <c r="Y45" s="289"/>
      <c r="Z45" s="289"/>
      <c r="AA45" s="289"/>
      <c r="AB45" s="289"/>
      <c r="AC45" s="289"/>
      <c r="AD45" s="290"/>
      <c r="AE45" s="440"/>
      <c r="AF45" s="441"/>
      <c r="AG45" s="441"/>
      <c r="AH45" s="441"/>
      <c r="AI45" s="67" t="s">
        <v>54</v>
      </c>
      <c r="AJ45" s="431"/>
      <c r="AK45" s="432"/>
      <c r="AL45" s="432"/>
      <c r="AM45" s="432"/>
      <c r="AN45" s="432"/>
      <c r="AO45" s="432"/>
      <c r="AP45" s="432"/>
      <c r="AQ45" s="432"/>
      <c r="AR45" s="432"/>
      <c r="AS45" s="432"/>
      <c r="AT45" s="432"/>
      <c r="AU45" s="432"/>
      <c r="AV45" s="432"/>
      <c r="AW45" s="433"/>
      <c r="AX45" s="26"/>
      <c r="AY45" s="15"/>
      <c r="AZ45" s="15"/>
      <c r="BA45" s="15"/>
      <c r="BB45" s="15"/>
      <c r="BC45" s="15"/>
      <c r="BD45" s="15"/>
      <c r="BE45" s="15"/>
      <c r="BF45" s="15"/>
      <c r="BG45" s="15"/>
      <c r="BH45" s="15"/>
      <c r="BI45" s="15"/>
      <c r="BJ45" s="15"/>
      <c r="BK45" s="15"/>
    </row>
    <row r="46" spans="2:69" s="27" customFormat="1" ht="13.5" customHeight="1" x14ac:dyDescent="0.15">
      <c r="B46" s="211"/>
      <c r="C46" s="397"/>
      <c r="D46" s="398"/>
      <c r="E46" s="398"/>
      <c r="F46" s="398"/>
      <c r="G46" s="398"/>
      <c r="H46" s="398"/>
      <c r="I46" s="398"/>
      <c r="J46" s="398"/>
      <c r="K46" s="398"/>
      <c r="L46" s="398"/>
      <c r="M46" s="398"/>
      <c r="N46" s="398"/>
      <c r="O46" s="398"/>
      <c r="P46" s="398"/>
      <c r="Q46" s="404"/>
      <c r="R46" s="16"/>
      <c r="S46" s="301"/>
      <c r="T46" s="302"/>
      <c r="U46" s="302"/>
      <c r="V46" s="427"/>
      <c r="W46" s="428"/>
      <c r="X46" s="428"/>
      <c r="Y46" s="428"/>
      <c r="Z46" s="428"/>
      <c r="AA46" s="428"/>
      <c r="AB46" s="428"/>
      <c r="AC46" s="425" t="s">
        <v>31</v>
      </c>
      <c r="AD46" s="425"/>
      <c r="AE46" s="421" t="s">
        <v>65</v>
      </c>
      <c r="AF46" s="421"/>
      <c r="AG46" s="421"/>
      <c r="AH46" s="421"/>
      <c r="AI46" s="422"/>
      <c r="AJ46" s="431"/>
      <c r="AK46" s="432"/>
      <c r="AL46" s="432"/>
      <c r="AM46" s="432"/>
      <c r="AN46" s="432"/>
      <c r="AO46" s="432"/>
      <c r="AP46" s="432"/>
      <c r="AQ46" s="432"/>
      <c r="AR46" s="432"/>
      <c r="AS46" s="432"/>
      <c r="AT46" s="432"/>
      <c r="AU46" s="432"/>
      <c r="AV46" s="432"/>
      <c r="AW46" s="433"/>
      <c r="AX46" s="26"/>
      <c r="AY46" s="15"/>
      <c r="AZ46" s="15"/>
      <c r="BA46" s="15"/>
      <c r="BB46" s="15"/>
      <c r="BC46" s="15"/>
      <c r="BD46" s="15"/>
      <c r="BE46" s="15"/>
      <c r="BF46" s="15"/>
      <c r="BG46" s="15"/>
      <c r="BH46" s="15"/>
      <c r="BI46" s="15"/>
      <c r="BJ46" s="15"/>
      <c r="BK46" s="15"/>
    </row>
    <row r="47" spans="2:69" s="27" customFormat="1" ht="19.5" customHeight="1" thickBot="1" x14ac:dyDescent="0.2">
      <c r="B47" s="211"/>
      <c r="C47" s="397" t="s">
        <v>66</v>
      </c>
      <c r="D47" s="398"/>
      <c r="E47" s="398"/>
      <c r="F47" s="398"/>
      <c r="G47" s="398"/>
      <c r="H47" s="398"/>
      <c r="I47" s="398"/>
      <c r="J47" s="398"/>
      <c r="K47" s="398"/>
      <c r="L47" s="398"/>
      <c r="M47" s="398"/>
      <c r="N47" s="398"/>
      <c r="O47" s="398"/>
      <c r="P47" s="398"/>
      <c r="Q47" s="404"/>
      <c r="R47" s="16"/>
      <c r="S47" s="303"/>
      <c r="T47" s="304"/>
      <c r="U47" s="304"/>
      <c r="V47" s="429"/>
      <c r="W47" s="430"/>
      <c r="X47" s="430"/>
      <c r="Y47" s="430"/>
      <c r="Z47" s="430"/>
      <c r="AA47" s="430"/>
      <c r="AB47" s="430"/>
      <c r="AC47" s="426"/>
      <c r="AD47" s="426"/>
      <c r="AE47" s="423"/>
      <c r="AF47" s="423"/>
      <c r="AG47" s="423"/>
      <c r="AH47" s="423"/>
      <c r="AI47" s="424"/>
      <c r="AJ47" s="434" t="str">
        <f>IF(AND(AE42="",AE43="",AE44="",AE45="",AC46="□"),"←※ケース不要の場合は☑を入れてください ","")</f>
        <v xml:space="preserve">←※ケース不要の場合は☑を入れてください </v>
      </c>
      <c r="AK47" s="435"/>
      <c r="AL47" s="435"/>
      <c r="AM47" s="435"/>
      <c r="AN47" s="435"/>
      <c r="AO47" s="435"/>
      <c r="AP47" s="435"/>
      <c r="AQ47" s="435"/>
      <c r="AR47" s="435"/>
      <c r="AS47" s="435"/>
      <c r="AT47" s="435"/>
      <c r="AU47" s="435"/>
      <c r="AV47" s="435"/>
      <c r="AW47" s="436"/>
      <c r="AX47" s="26"/>
      <c r="AY47" s="15"/>
      <c r="AZ47" s="15"/>
      <c r="BA47" s="15"/>
      <c r="BB47" s="15"/>
      <c r="BC47" s="15"/>
      <c r="BD47" s="15"/>
      <c r="BE47" s="15"/>
      <c r="BF47" s="15"/>
      <c r="BG47" s="15"/>
      <c r="BH47" s="15"/>
      <c r="BI47" s="15"/>
      <c r="BJ47" s="15"/>
      <c r="BK47" s="15"/>
    </row>
    <row r="48" spans="2:69" s="27" customFormat="1" ht="19.5" customHeight="1" thickBot="1" x14ac:dyDescent="0.2">
      <c r="B48" s="211"/>
      <c r="C48" s="397"/>
      <c r="D48" s="398"/>
      <c r="E48" s="398"/>
      <c r="F48" s="398"/>
      <c r="G48" s="398"/>
      <c r="H48" s="398"/>
      <c r="I48" s="398"/>
      <c r="J48" s="398"/>
      <c r="K48" s="398"/>
      <c r="L48" s="398"/>
      <c r="M48" s="398"/>
      <c r="N48" s="398"/>
      <c r="O48" s="398"/>
      <c r="P48" s="398"/>
      <c r="Q48" s="404"/>
      <c r="R48" s="16"/>
      <c r="S48" s="17"/>
      <c r="T48" s="17"/>
      <c r="U48" s="17"/>
      <c r="V48" s="17"/>
      <c r="W48" s="10"/>
      <c r="X48" s="10"/>
      <c r="Y48" s="10"/>
      <c r="Z48" s="10"/>
      <c r="AA48" s="10"/>
      <c r="AB48" s="10"/>
      <c r="AC48" s="10"/>
      <c r="AD48" s="10"/>
      <c r="AE48" s="10"/>
      <c r="AF48" s="10"/>
      <c r="AG48" s="29"/>
      <c r="AH48" s="185"/>
      <c r="AI48" s="185"/>
      <c r="AJ48" s="60"/>
      <c r="AK48" s="60"/>
      <c r="AL48" s="60"/>
      <c r="AM48" s="60"/>
      <c r="AN48" s="60"/>
      <c r="AO48" s="60"/>
      <c r="AP48" s="60"/>
      <c r="AQ48" s="60"/>
      <c r="AR48" s="60"/>
      <c r="AS48" s="60"/>
      <c r="AT48" s="60"/>
      <c r="AU48" s="60"/>
      <c r="AV48" s="60"/>
      <c r="AW48" s="61"/>
      <c r="AX48" s="26"/>
      <c r="AY48" s="15"/>
      <c r="AZ48" s="15"/>
      <c r="BA48" s="15"/>
      <c r="BB48" s="15"/>
      <c r="BC48" s="15"/>
      <c r="BD48" s="15"/>
      <c r="BE48" s="15"/>
      <c r="BF48" s="15"/>
      <c r="BG48" s="15"/>
      <c r="BH48" s="15"/>
      <c r="BI48" s="15"/>
      <c r="BJ48" s="15"/>
      <c r="BK48" s="15"/>
    </row>
    <row r="49" spans="1:63" s="27" customFormat="1" ht="19.5" customHeight="1" x14ac:dyDescent="0.15">
      <c r="B49" s="211"/>
      <c r="C49" s="397"/>
      <c r="D49" s="398"/>
      <c r="E49" s="398"/>
      <c r="F49" s="398"/>
      <c r="G49" s="398"/>
      <c r="H49" s="398"/>
      <c r="I49" s="398"/>
      <c r="J49" s="398"/>
      <c r="K49" s="398"/>
      <c r="L49" s="398"/>
      <c r="M49" s="398"/>
      <c r="N49" s="398"/>
      <c r="O49" s="398"/>
      <c r="P49" s="398"/>
      <c r="Q49" s="404"/>
      <c r="R49" s="16"/>
      <c r="S49" s="291" t="s">
        <v>67</v>
      </c>
      <c r="T49" s="292"/>
      <c r="U49" s="292"/>
      <c r="V49" s="292"/>
      <c r="W49" s="293"/>
      <c r="X49" s="48" t="s">
        <v>31</v>
      </c>
      <c r="Y49" s="408" t="s">
        <v>68</v>
      </c>
      <c r="Z49" s="408"/>
      <c r="AA49" s="408"/>
      <c r="AB49" s="408"/>
      <c r="AC49" s="409"/>
      <c r="AD49" s="49" t="s">
        <v>31</v>
      </c>
      <c r="AE49" s="408" t="s">
        <v>69</v>
      </c>
      <c r="AF49" s="408"/>
      <c r="AG49" s="408"/>
      <c r="AH49" s="408"/>
      <c r="AI49" s="414"/>
      <c r="AJ49" s="350" t="str">
        <f>IF(AND(X49="□",AD49="□",AD50="□"),"←※請求書が必要な場合は☑を入れてください","")</f>
        <v>←※請求書が必要な場合は☑を入れてください</v>
      </c>
      <c r="AK49" s="351"/>
      <c r="AL49" s="351"/>
      <c r="AM49" s="351"/>
      <c r="AN49" s="351"/>
      <c r="AO49" s="351"/>
      <c r="AP49" s="351"/>
      <c r="AQ49" s="351"/>
      <c r="AR49" s="351"/>
      <c r="AS49" s="351"/>
      <c r="AT49" s="351"/>
      <c r="AU49" s="351"/>
      <c r="AV49" s="351"/>
      <c r="AW49" s="352"/>
      <c r="AX49" s="26"/>
      <c r="AY49" s="15"/>
      <c r="AZ49" s="15"/>
      <c r="BA49" s="15"/>
      <c r="BB49" s="15"/>
      <c r="BC49" s="15"/>
      <c r="BD49" s="15"/>
      <c r="BE49" s="15"/>
      <c r="BF49" s="15"/>
      <c r="BG49" s="15"/>
      <c r="BH49" s="15"/>
      <c r="BI49" s="15"/>
      <c r="BJ49" s="15"/>
      <c r="BK49" s="15"/>
    </row>
    <row r="50" spans="1:63" s="27" customFormat="1" ht="19.5" customHeight="1" thickBot="1" x14ac:dyDescent="0.2">
      <c r="B50" s="211"/>
      <c r="C50" s="397" t="s">
        <v>70</v>
      </c>
      <c r="D50" s="398"/>
      <c r="E50" s="398"/>
      <c r="F50" s="398"/>
      <c r="G50" s="398"/>
      <c r="H50" s="398"/>
      <c r="I50" s="398"/>
      <c r="J50" s="398"/>
      <c r="K50" s="398"/>
      <c r="L50" s="398"/>
      <c r="M50" s="398"/>
      <c r="N50" s="398"/>
      <c r="O50" s="398"/>
      <c r="P50" s="398"/>
      <c r="Q50" s="404"/>
      <c r="R50" s="16"/>
      <c r="S50" s="294"/>
      <c r="T50" s="295"/>
      <c r="U50" s="295"/>
      <c r="V50" s="295"/>
      <c r="W50" s="296"/>
      <c r="X50" s="307"/>
      <c r="Y50" s="308"/>
      <c r="Z50" s="308"/>
      <c r="AA50" s="308"/>
      <c r="AB50" s="308"/>
      <c r="AC50" s="308"/>
      <c r="AD50" s="28" t="s">
        <v>71</v>
      </c>
      <c r="AE50" s="415" t="s">
        <v>72</v>
      </c>
      <c r="AF50" s="415"/>
      <c r="AG50" s="415"/>
      <c r="AH50" s="415"/>
      <c r="AI50" s="416"/>
      <c r="AJ50" s="350"/>
      <c r="AK50" s="351"/>
      <c r="AL50" s="351"/>
      <c r="AM50" s="351"/>
      <c r="AN50" s="351"/>
      <c r="AO50" s="351"/>
      <c r="AP50" s="351"/>
      <c r="AQ50" s="351"/>
      <c r="AR50" s="351"/>
      <c r="AS50" s="351"/>
      <c r="AT50" s="351"/>
      <c r="AU50" s="351"/>
      <c r="AV50" s="351"/>
      <c r="AW50" s="352"/>
      <c r="AX50" s="26"/>
      <c r="AY50" s="15"/>
      <c r="AZ50" s="15"/>
      <c r="BA50" s="15"/>
      <c r="BB50" s="15"/>
      <c r="BC50" s="15"/>
      <c r="BD50" s="15"/>
      <c r="BE50" s="15"/>
      <c r="BF50" s="15"/>
      <c r="BG50" s="15"/>
      <c r="BH50" s="15"/>
      <c r="BI50" s="15"/>
      <c r="BJ50" s="15"/>
      <c r="BK50" s="15"/>
    </row>
    <row r="51" spans="1:63" s="27" customFormat="1" ht="19.5" customHeight="1" x14ac:dyDescent="0.15">
      <c r="B51" s="211"/>
      <c r="C51" s="397"/>
      <c r="D51" s="398"/>
      <c r="E51" s="398"/>
      <c r="F51" s="398"/>
      <c r="G51" s="398"/>
      <c r="H51" s="398"/>
      <c r="I51" s="398"/>
      <c r="J51" s="398"/>
      <c r="K51" s="398"/>
      <c r="L51" s="398"/>
      <c r="M51" s="398"/>
      <c r="N51" s="398"/>
      <c r="O51" s="398"/>
      <c r="P51" s="398"/>
      <c r="Q51" s="404"/>
      <c r="R51" s="16"/>
      <c r="S51" s="413" t="s">
        <v>73</v>
      </c>
      <c r="T51" s="413"/>
      <c r="U51" s="413"/>
      <c r="V51" s="413"/>
      <c r="W51" s="413"/>
      <c r="X51" s="413"/>
      <c r="Y51" s="413"/>
      <c r="Z51" s="413"/>
      <c r="AA51" s="413"/>
      <c r="AB51" s="413"/>
      <c r="AC51" s="413"/>
      <c r="AD51" s="413"/>
      <c r="AE51" s="413"/>
      <c r="AF51" s="413"/>
      <c r="AG51" s="413"/>
      <c r="AH51" s="413"/>
      <c r="AI51" s="413"/>
      <c r="AJ51" s="413"/>
      <c r="AK51" s="399" t="s">
        <v>74</v>
      </c>
      <c r="AL51" s="400"/>
      <c r="AM51" s="400"/>
      <c r="AN51" s="400"/>
      <c r="AO51" s="400"/>
      <c r="AP51" s="400"/>
      <c r="AQ51" s="400"/>
      <c r="AR51" s="400"/>
      <c r="AS51" s="400"/>
      <c r="AT51" s="400"/>
      <c r="AU51" s="400"/>
      <c r="AV51" s="401"/>
      <c r="AW51" s="59"/>
      <c r="AX51" s="26"/>
      <c r="AY51" s="15"/>
      <c r="AZ51" s="15"/>
      <c r="BA51" s="15"/>
      <c r="BB51" s="15"/>
      <c r="BC51" s="15"/>
      <c r="BD51" s="15"/>
      <c r="BE51" s="15"/>
      <c r="BF51" s="15"/>
      <c r="BG51" s="15"/>
      <c r="BH51" s="15"/>
      <c r="BI51" s="15"/>
      <c r="BJ51" s="15"/>
      <c r="BK51" s="15"/>
    </row>
    <row r="52" spans="1:63" s="27" customFormat="1" ht="19.5" customHeight="1" thickBot="1" x14ac:dyDescent="0.2">
      <c r="B52" s="212"/>
      <c r="C52" s="405"/>
      <c r="D52" s="406"/>
      <c r="E52" s="406"/>
      <c r="F52" s="406"/>
      <c r="G52" s="406"/>
      <c r="H52" s="406"/>
      <c r="I52" s="406"/>
      <c r="J52" s="406"/>
      <c r="K52" s="406"/>
      <c r="L52" s="406"/>
      <c r="M52" s="406"/>
      <c r="N52" s="406"/>
      <c r="O52" s="406"/>
      <c r="P52" s="406"/>
      <c r="Q52" s="407"/>
      <c r="R52" s="10"/>
      <c r="S52" s="413"/>
      <c r="T52" s="413"/>
      <c r="U52" s="413"/>
      <c r="V52" s="413"/>
      <c r="W52" s="413"/>
      <c r="X52" s="413"/>
      <c r="Y52" s="413"/>
      <c r="Z52" s="413"/>
      <c r="AA52" s="413"/>
      <c r="AB52" s="413"/>
      <c r="AC52" s="413"/>
      <c r="AD52" s="413"/>
      <c r="AE52" s="413"/>
      <c r="AF52" s="413"/>
      <c r="AG52" s="413"/>
      <c r="AH52" s="413"/>
      <c r="AI52" s="413"/>
      <c r="AJ52" s="413"/>
      <c r="AK52" s="38"/>
      <c r="AL52" s="33"/>
      <c r="AM52" s="33"/>
      <c r="AN52" s="39"/>
      <c r="AO52" s="38"/>
      <c r="AP52" s="33"/>
      <c r="AQ52" s="33"/>
      <c r="AR52" s="39"/>
      <c r="AS52" s="38"/>
      <c r="AT52" s="33"/>
      <c r="AU52" s="33"/>
      <c r="AV52" s="39"/>
      <c r="AW52" s="393"/>
      <c r="AX52" s="26"/>
      <c r="AY52" s="15"/>
      <c r="AZ52" s="15"/>
      <c r="BA52" s="15"/>
      <c r="BB52" s="15"/>
      <c r="BC52" s="15"/>
      <c r="BD52" s="15"/>
      <c r="BE52" s="15"/>
      <c r="BF52" s="15"/>
      <c r="BG52" s="15"/>
      <c r="BH52" s="15"/>
      <c r="BI52" s="15"/>
      <c r="BJ52" s="15"/>
      <c r="BK52" s="15"/>
    </row>
    <row r="53" spans="1:63" s="2" customFormat="1" ht="5.25" customHeight="1" x14ac:dyDescent="0.15">
      <c r="B53" s="30"/>
      <c r="C53" s="31"/>
      <c r="D53" s="31"/>
      <c r="E53" s="31"/>
      <c r="F53" s="31"/>
      <c r="G53" s="31"/>
      <c r="H53" s="31"/>
      <c r="I53" s="31"/>
      <c r="J53" s="31"/>
      <c r="K53" s="31"/>
      <c r="L53" s="31"/>
      <c r="M53" s="31"/>
      <c r="N53" s="31"/>
      <c r="O53" s="31"/>
      <c r="P53" s="31"/>
      <c r="Q53" s="31"/>
      <c r="R53" s="31"/>
      <c r="S53" s="413"/>
      <c r="T53" s="413"/>
      <c r="U53" s="413"/>
      <c r="V53" s="413"/>
      <c r="W53" s="413"/>
      <c r="X53" s="413"/>
      <c r="Y53" s="413"/>
      <c r="Z53" s="413"/>
      <c r="AA53" s="413"/>
      <c r="AB53" s="413"/>
      <c r="AC53" s="413"/>
      <c r="AD53" s="413"/>
      <c r="AE53" s="413"/>
      <c r="AF53" s="413"/>
      <c r="AG53" s="413"/>
      <c r="AH53" s="413"/>
      <c r="AI53" s="413"/>
      <c r="AJ53" s="413"/>
      <c r="AK53" s="46"/>
      <c r="AL53" s="8"/>
      <c r="AM53" s="8"/>
      <c r="AN53" s="47"/>
      <c r="AO53" s="46"/>
      <c r="AP53" s="8"/>
      <c r="AQ53" s="8"/>
      <c r="AR53" s="47"/>
      <c r="AS53" s="46"/>
      <c r="AT53" s="8"/>
      <c r="AU53" s="8"/>
      <c r="AV53" s="47"/>
      <c r="AW53" s="393"/>
    </row>
    <row r="54" spans="1:63" s="2" customFormat="1" ht="14.25" customHeight="1" x14ac:dyDescent="0.15">
      <c r="B54" s="277" t="s">
        <v>75</v>
      </c>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9"/>
      <c r="AJ54" s="394"/>
      <c r="AK54" s="40"/>
      <c r="AL54" s="10"/>
      <c r="AM54" s="10"/>
      <c r="AN54" s="41"/>
      <c r="AO54" s="40"/>
      <c r="AP54" s="10"/>
      <c r="AQ54" s="10"/>
      <c r="AR54" s="41"/>
      <c r="AS54" s="40"/>
      <c r="AT54" s="10"/>
      <c r="AU54" s="10"/>
      <c r="AV54" s="41"/>
      <c r="AW54" s="393"/>
    </row>
    <row r="55" spans="1:63" s="2" customFormat="1" ht="11.25" customHeight="1" x14ac:dyDescent="0.15">
      <c r="B55" s="280"/>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2"/>
      <c r="AJ55" s="394"/>
      <c r="AK55" s="40"/>
      <c r="AL55" s="10"/>
      <c r="AM55" s="10"/>
      <c r="AN55" s="41"/>
      <c r="AO55" s="40"/>
      <c r="AP55" s="10"/>
      <c r="AQ55" s="10"/>
      <c r="AR55" s="41"/>
      <c r="AS55" s="40"/>
      <c r="AT55" s="10"/>
      <c r="AU55" s="10"/>
      <c r="AV55" s="41"/>
      <c r="AW55" s="393"/>
    </row>
    <row r="56" spans="1:63" s="2" customFormat="1" ht="11.25" customHeight="1" x14ac:dyDescent="0.15">
      <c r="B56" s="280"/>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2"/>
      <c r="AJ56" s="394"/>
      <c r="AK56" s="42"/>
      <c r="AL56" s="34"/>
      <c r="AM56" s="34"/>
      <c r="AN56" s="43"/>
      <c r="AO56" s="42"/>
      <c r="AP56" s="34"/>
      <c r="AQ56" s="34"/>
      <c r="AR56" s="43"/>
      <c r="AS56" s="42"/>
      <c r="AT56" s="34"/>
      <c r="AU56" s="34"/>
      <c r="AV56" s="43"/>
      <c r="AW56" s="393"/>
    </row>
    <row r="57" spans="1:63" s="2" customFormat="1" ht="11.25" customHeight="1" thickBot="1" x14ac:dyDescent="0.2">
      <c r="A57" s="8"/>
      <c r="B57" s="283"/>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5"/>
      <c r="AJ57" s="395"/>
      <c r="AK57" s="36"/>
      <c r="AL57" s="286" t="s">
        <v>76</v>
      </c>
      <c r="AM57" s="286"/>
      <c r="AN57" s="286"/>
      <c r="AO57" s="286"/>
      <c r="AP57" s="286"/>
      <c r="AQ57" s="286"/>
      <c r="AR57" s="286"/>
      <c r="AS57" s="286"/>
      <c r="AT57" s="286"/>
      <c r="AU57" s="286"/>
      <c r="AV57" s="286"/>
      <c r="AW57" s="287"/>
      <c r="AX57" s="8"/>
      <c r="AY57" s="8"/>
      <c r="AZ57" s="8"/>
      <c r="BA57" s="8"/>
      <c r="BB57" s="8"/>
      <c r="BC57" s="8"/>
      <c r="BD57" s="8"/>
      <c r="BE57" s="8"/>
      <c r="BF57" s="8"/>
      <c r="BG57" s="8"/>
      <c r="BH57" s="8"/>
      <c r="BI57" s="8"/>
      <c r="BJ57" s="8"/>
    </row>
    <row r="58" spans="1:63" ht="13.5" customHeight="1" x14ac:dyDescent="0.15"/>
    <row r="61" spans="1:63" ht="26.25" customHeight="1" x14ac:dyDescent="0.15"/>
  </sheetData>
  <sheetProtection selectLockedCells="1"/>
  <mergeCells count="216">
    <mergeCell ref="B2:AW2"/>
    <mergeCell ref="C15:G15"/>
    <mergeCell ref="C24:G24"/>
    <mergeCell ref="AJ31:AW31"/>
    <mergeCell ref="AK51:AV51"/>
    <mergeCell ref="AF13:AI13"/>
    <mergeCell ref="K17:AK18"/>
    <mergeCell ref="B28:B36"/>
    <mergeCell ref="C50:Q52"/>
    <mergeCell ref="C47:Q49"/>
    <mergeCell ref="C44:Q46"/>
    <mergeCell ref="Y49:AC49"/>
    <mergeCell ref="AJ36:AW36"/>
    <mergeCell ref="S51:AJ53"/>
    <mergeCell ref="AE49:AI49"/>
    <mergeCell ref="AJ35:AW35"/>
    <mergeCell ref="AE50:AI50"/>
    <mergeCell ref="H19:I19"/>
    <mergeCell ref="J19:AW19"/>
    <mergeCell ref="AO15:AP15"/>
    <mergeCell ref="AQ15:AV15"/>
    <mergeCell ref="AE46:AI47"/>
    <mergeCell ref="AC46:AD47"/>
    <mergeCell ref="V46:AB47"/>
    <mergeCell ref="C34:D34"/>
    <mergeCell ref="E34:F34"/>
    <mergeCell ref="AD35:AI35"/>
    <mergeCell ref="M34:N34"/>
    <mergeCell ref="AJ15:AN15"/>
    <mergeCell ref="AO17:AV17"/>
    <mergeCell ref="AF15:AH15"/>
    <mergeCell ref="AW11:AW15"/>
    <mergeCell ref="C12:AV12"/>
    <mergeCell ref="AE11:AV11"/>
    <mergeCell ref="AL17:AL18"/>
    <mergeCell ref="M25:AW25"/>
    <mergeCell ref="AO24:AV24"/>
    <mergeCell ref="AW20:AW24"/>
    <mergeCell ref="AJ32:AW32"/>
    <mergeCell ref="K26:AV26"/>
    <mergeCell ref="AJ34:AW34"/>
    <mergeCell ref="AJ33:AW33"/>
    <mergeCell ref="AJ30:AW30"/>
    <mergeCell ref="AE13:AE15"/>
    <mergeCell ref="H13:AD13"/>
    <mergeCell ref="Q34:R34"/>
    <mergeCell ref="S35:V35"/>
    <mergeCell ref="Y34:AB34"/>
    <mergeCell ref="P8:R8"/>
    <mergeCell ref="T8:V8"/>
    <mergeCell ref="AJ49:AW50"/>
    <mergeCell ref="AJ22:AN22"/>
    <mergeCell ref="AO22:AP22"/>
    <mergeCell ref="AO18:AV18"/>
    <mergeCell ref="AW16:AW18"/>
    <mergeCell ref="H10:AW10"/>
    <mergeCell ref="I17:J18"/>
    <mergeCell ref="AM17:AN17"/>
    <mergeCell ref="AM18:AN18"/>
    <mergeCell ref="AD34:AI34"/>
    <mergeCell ref="AD36:AI36"/>
    <mergeCell ref="S34:V34"/>
    <mergeCell ref="AJ38:AW38"/>
    <mergeCell ref="C36:R36"/>
    <mergeCell ref="AD38:AI38"/>
    <mergeCell ref="E35:F35"/>
    <mergeCell ref="D8:H8"/>
    <mergeCell ref="AJ42:AW46"/>
    <mergeCell ref="AJ47:AW47"/>
    <mergeCell ref="X40:AB40"/>
    <mergeCell ref="AC41:AI41"/>
    <mergeCell ref="AJ39:AW41"/>
    <mergeCell ref="K6:N6"/>
    <mergeCell ref="C13:G13"/>
    <mergeCell ref="E16:G16"/>
    <mergeCell ref="I16:L16"/>
    <mergeCell ref="AJ13:AV13"/>
    <mergeCell ref="H15:AD15"/>
    <mergeCell ref="C14:AD14"/>
    <mergeCell ref="AF14:AV14"/>
    <mergeCell ref="Y7:Z7"/>
    <mergeCell ref="W6:X6"/>
    <mergeCell ref="M16:AV16"/>
    <mergeCell ref="P7:R7"/>
    <mergeCell ref="I8:J8"/>
    <mergeCell ref="K7:N7"/>
    <mergeCell ref="K8:N8"/>
    <mergeCell ref="AC3:AW8"/>
    <mergeCell ref="M3:AA3"/>
    <mergeCell ref="B3:L3"/>
    <mergeCell ref="B4:AA4"/>
    <mergeCell ref="Y6:Z6"/>
    <mergeCell ref="W7:X7"/>
    <mergeCell ref="W8:X8"/>
    <mergeCell ref="H11:AD11"/>
    <mergeCell ref="Y8:Z8"/>
    <mergeCell ref="C37:AB37"/>
    <mergeCell ref="B54:AI57"/>
    <mergeCell ref="AL57:AW57"/>
    <mergeCell ref="V45:AD45"/>
    <mergeCell ref="S49:W50"/>
    <mergeCell ref="S40:V40"/>
    <mergeCell ref="B42:B52"/>
    <mergeCell ref="S42:U47"/>
    <mergeCell ref="AD40:AI40"/>
    <mergeCell ref="X50:AC50"/>
    <mergeCell ref="AE42:AH42"/>
    <mergeCell ref="C42:Q43"/>
    <mergeCell ref="C40:R40"/>
    <mergeCell ref="AE43:AH43"/>
    <mergeCell ref="AW52:AW56"/>
    <mergeCell ref="AJ54:AJ57"/>
    <mergeCell ref="AE44:AH44"/>
    <mergeCell ref="AE45:AH45"/>
    <mergeCell ref="Y33:AB33"/>
    <mergeCell ref="G34:H34"/>
    <mergeCell ref="M33:N33"/>
    <mergeCell ref="E33:F33"/>
    <mergeCell ref="AD33:AI33"/>
    <mergeCell ref="K35:L35"/>
    <mergeCell ref="M35:N35"/>
    <mergeCell ref="O35:P35"/>
    <mergeCell ref="Q35:R35"/>
    <mergeCell ref="O34:P34"/>
    <mergeCell ref="E31:F31"/>
    <mergeCell ref="S31:V31"/>
    <mergeCell ref="Y30:AB30"/>
    <mergeCell ref="S33:V33"/>
    <mergeCell ref="C23:AV23"/>
    <mergeCell ref="K33:L33"/>
    <mergeCell ref="K32:L32"/>
    <mergeCell ref="X28:AB28"/>
    <mergeCell ref="Q30:R30"/>
    <mergeCell ref="S28:W28"/>
    <mergeCell ref="Q31:R31"/>
    <mergeCell ref="AC28:AI28"/>
    <mergeCell ref="AD30:AI30"/>
    <mergeCell ref="AD31:AI31"/>
    <mergeCell ref="Y32:AB32"/>
    <mergeCell ref="S32:V32"/>
    <mergeCell ref="Y31:AB31"/>
    <mergeCell ref="AD32:AI32"/>
    <mergeCell ref="M31:N31"/>
    <mergeCell ref="C30:D30"/>
    <mergeCell ref="E30:F30"/>
    <mergeCell ref="C31:D31"/>
    <mergeCell ref="M30:N30"/>
    <mergeCell ref="O30:P30"/>
    <mergeCell ref="B10:B26"/>
    <mergeCell ref="C10:G10"/>
    <mergeCell ref="C17:E18"/>
    <mergeCell ref="C19:G19"/>
    <mergeCell ref="G30:H30"/>
    <mergeCell ref="F26:H26"/>
    <mergeCell ref="F17:H18"/>
    <mergeCell ref="C25:D25"/>
    <mergeCell ref="E25:G25"/>
    <mergeCell ref="H22:AD22"/>
    <mergeCell ref="C21:AV21"/>
    <mergeCell ref="AE24:AL24"/>
    <mergeCell ref="AQ22:AV22"/>
    <mergeCell ref="AF22:AH22"/>
    <mergeCell ref="AE20:AV20"/>
    <mergeCell ref="AM24:AN24"/>
    <mergeCell ref="C11:G11"/>
    <mergeCell ref="AJ28:AW28"/>
    <mergeCell ref="C29:AW29"/>
    <mergeCell ref="C28:R28"/>
    <mergeCell ref="C32:D32"/>
    <mergeCell ref="B1:AW1"/>
    <mergeCell ref="B6:B8"/>
    <mergeCell ref="I6:J6"/>
    <mergeCell ref="P6:R6"/>
    <mergeCell ref="T6:V6"/>
    <mergeCell ref="I7:J7"/>
    <mergeCell ref="E32:F32"/>
    <mergeCell ref="I25:L25"/>
    <mergeCell ref="C26:E26"/>
    <mergeCell ref="C16:D16"/>
    <mergeCell ref="H20:AD20"/>
    <mergeCell ref="I31:J31"/>
    <mergeCell ref="G32:H32"/>
    <mergeCell ref="I32:J32"/>
    <mergeCell ref="C20:G20"/>
    <mergeCell ref="K31:L31"/>
    <mergeCell ref="S30:V30"/>
    <mergeCell ref="T7:V7"/>
    <mergeCell ref="M32:N32"/>
    <mergeCell ref="O32:P32"/>
    <mergeCell ref="Q32:R32"/>
    <mergeCell ref="K30:L30"/>
    <mergeCell ref="C22:G22"/>
    <mergeCell ref="Y36:AB36"/>
    <mergeCell ref="V42:AD42"/>
    <mergeCell ref="H24:AD24"/>
    <mergeCell ref="I26:J26"/>
    <mergeCell ref="G33:H33"/>
    <mergeCell ref="I33:J33"/>
    <mergeCell ref="I30:J30"/>
    <mergeCell ref="V44:AD44"/>
    <mergeCell ref="V43:AD43"/>
    <mergeCell ref="O31:P31"/>
    <mergeCell ref="G31:H31"/>
    <mergeCell ref="Y35:AB35"/>
    <mergeCell ref="G35:H35"/>
    <mergeCell ref="I35:J35"/>
    <mergeCell ref="AC37:AI37"/>
    <mergeCell ref="X38:AB38"/>
    <mergeCell ref="C38:W38"/>
    <mergeCell ref="S36:V36"/>
    <mergeCell ref="C35:D35"/>
    <mergeCell ref="C33:D33"/>
    <mergeCell ref="I34:J34"/>
    <mergeCell ref="K34:L34"/>
    <mergeCell ref="O33:P33"/>
    <mergeCell ref="Q33:R33"/>
  </mergeCells>
  <phoneticPr fontId="3"/>
  <dataValidations count="15">
    <dataValidation imeMode="on" allowBlank="1" showInputMessage="1" showErrorMessage="1" sqref="C40 H20 Y6:Z8 I26 AE11 AE13:AF13 F17 I17 AO15 F26 AF14" xr:uid="{00000000-0002-0000-0000-000000000000}"/>
    <dataValidation imeMode="off" allowBlank="1" showInputMessage="1" showErrorMessage="1" sqref="AG48:AH48 X40 S40:V40 AE42:AE45 C37:C38 AC30:AC37 W30:AB36 AD39:AI40 S30:S36 AD30:AI36" xr:uid="{00000000-0002-0000-0000-000001000000}"/>
    <dataValidation type="list" imeMode="off" allowBlank="1" showInputMessage="1" showErrorMessage="1" sqref="AD38:AI38" xr:uid="{00000000-0002-0000-0000-000002000000}">
      <formula1>"770,990,1485"</formula1>
    </dataValidation>
    <dataValidation type="list" imeMode="off" allowBlank="1" showInputMessage="1" showErrorMessage="1" sqref="P6:R8" xr:uid="{00000000-0002-0000-0000-000003000000}">
      <formula1>"1,2,3,4,5,6,7,8,9,10,11,12"</formula1>
    </dataValidation>
    <dataValidation type="list" imeMode="off" allowBlank="1" showInputMessage="1" showErrorMessage="1" sqref="T6:V8" xr:uid="{00000000-0002-0000-0000-000004000000}">
      <formula1>"1,2,3,4,5,6,7,8,9,10,11,12,13,14,15,16,17,18,19,20,21,22,23,24,25,26,27,28,29,30,31"</formula1>
    </dataValidation>
    <dataValidation type="list" allowBlank="1" showInputMessage="1" showErrorMessage="1" sqref="H19:I19 AC46 AD49:AD50 X49" xr:uid="{00000000-0002-0000-0000-000005000000}">
      <formula1>"□,☑"</formula1>
    </dataValidation>
    <dataValidation type="list" imeMode="off" allowBlank="1" showInputMessage="1" showErrorMessage="1" sqref="K6:N8" xr:uid="{00000000-0002-0000-0000-000006000000}">
      <formula1>"2019,2020,2021,2022"</formula1>
    </dataValidation>
    <dataValidation type="textLength" allowBlank="1" showInputMessage="1" showErrorMessage="1" errorTitle="文字数オーバー" error="社名・部署名は各25文字までしか入力できません" sqref="H13:AD13 H15:AD15 H22 AJ22 H24 AE22:AF22 AE24" xr:uid="{00000000-0002-0000-0000-000007000000}">
      <formula1>1</formula1>
      <formula2>25</formula2>
    </dataValidation>
    <dataValidation type="textLength" allowBlank="1" showInputMessage="1" showErrorMessage="1" errorTitle="文字数オーバー" error="担当者名は各6文字までしか入力できません" sqref="AJ15:AN15 AQ15:AV15 AO22 AQ22" xr:uid="{00000000-0002-0000-0000-000008000000}">
      <formula1>1</formula1>
      <formula2>6</formula2>
    </dataValidation>
    <dataValidation type="textLength" allowBlank="1" showInputMessage="1" showErrorMessage="1" errorTitle="文字数オーバー" error="電話番号・FAX番号は各13文字までしか入力できません" sqref="AO17:AV18 AO24:AV24" xr:uid="{00000000-0002-0000-0000-000009000000}">
      <formula1>1</formula1>
      <formula2>13</formula2>
    </dataValidation>
    <dataValidation type="textLength" allowBlank="1" showInputMessage="1" showErrorMessage="1" errorTitle="文字数オーバー" error="3文字までしか入力できません" sqref="E16:G16 E25:G25" xr:uid="{00000000-0002-0000-0000-00000A000000}">
      <formula1>1</formula1>
      <formula2>3</formula2>
    </dataValidation>
    <dataValidation type="textLength" allowBlank="1" showInputMessage="1" showErrorMessage="1" errorTitle="文字数オーバー" error="4文字までしか入力できません" sqref="I16:L16 I25:L25" xr:uid="{00000000-0002-0000-0000-00000B000000}">
      <formula1>1</formula1>
      <formula2>4</formula2>
    </dataValidation>
    <dataValidation type="textLength" imeMode="off" allowBlank="1" showInputMessage="1" showErrorMessage="1" sqref="C30:F35" xr:uid="{00000000-0002-0000-0000-00000C000000}">
      <formula1>1</formula1>
      <formula2>1</formula2>
    </dataValidation>
    <dataValidation type="list" imeMode="halfAlpha" operator="greaterThan" allowBlank="1" showInputMessage="1" showErrorMessage="1" errorTitle="入力ミス" error="一桁の数字しか入力できません" sqref="G30:R35" xr:uid="{00000000-0002-0000-0000-00000D000000}">
      <formula1>"0,1,2,3,4,5,6,7,8,9"</formula1>
    </dataValidation>
    <dataValidation type="textLength" imeMode="on" allowBlank="1" showInputMessage="1" showErrorMessage="1" error="文字数オーバーです" sqref="K17:AK18 K26:AV26" xr:uid="{00000000-0002-0000-0000-00000E000000}">
      <formula1>0</formula1>
      <formula2>47</formula2>
    </dataValidation>
  </dataValidations>
  <printOptions horizontalCentered="1"/>
  <pageMargins left="0.19685039370078741" right="0.19685039370078741" top="0.39370078740157483" bottom="0" header="1.3385826771653544" footer="0.1574803149606299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65"/>
  <sheetViews>
    <sheetView showGridLines="0" view="pageBreakPreview" zoomScale="70" zoomScaleNormal="60" zoomScaleSheetLayoutView="70" workbookViewId="0">
      <selection activeCell="BT51" sqref="BT51"/>
    </sheetView>
  </sheetViews>
  <sheetFormatPr defaultColWidth="3.125" defaultRowHeight="13.5" x14ac:dyDescent="0.15"/>
  <cols>
    <col min="1" max="3" width="1.75" style="80" customWidth="1"/>
    <col min="4" max="34" width="3.25" style="80" customWidth="1"/>
    <col min="35" max="40" width="3.5" style="80" customWidth="1"/>
    <col min="41" max="42" width="3.25" style="80" customWidth="1"/>
    <col min="43" max="43" width="1.75" style="80" customWidth="1"/>
    <col min="44" max="45" width="3.25" style="80" customWidth="1"/>
    <col min="46" max="47" width="2.125" style="80" customWidth="1"/>
    <col min="48" max="48" width="3.375" style="80" customWidth="1"/>
    <col min="49" max="49" width="14.375" style="80" customWidth="1"/>
    <col min="50" max="50" width="2" style="80" customWidth="1"/>
    <col min="51" max="16384" width="3.125" style="80"/>
  </cols>
  <sheetData>
    <row r="1" spans="1:53" ht="33.75" customHeight="1" x14ac:dyDescent="0.35">
      <c r="A1" s="465" t="s">
        <v>77</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7" t="s">
        <v>78</v>
      </c>
      <c r="AL1" s="468"/>
      <c r="AM1" s="468"/>
      <c r="AN1" s="468"/>
      <c r="AO1" s="468"/>
      <c r="AP1" s="468"/>
      <c r="AQ1" s="468"/>
      <c r="AR1" s="468"/>
      <c r="AS1" s="468"/>
      <c r="AT1" s="468"/>
      <c r="AU1" s="468"/>
      <c r="AV1" s="468"/>
      <c r="AW1" s="468"/>
      <c r="AX1" s="79"/>
    </row>
    <row r="2" spans="1:53" ht="7.5" customHeight="1" x14ac:dyDescent="0.15">
      <c r="A2" s="466"/>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8"/>
      <c r="AL2" s="468"/>
      <c r="AM2" s="468"/>
      <c r="AN2" s="468"/>
      <c r="AO2" s="468"/>
      <c r="AP2" s="468"/>
      <c r="AQ2" s="468"/>
      <c r="AR2" s="468"/>
      <c r="AS2" s="468"/>
      <c r="AT2" s="468"/>
      <c r="AU2" s="468"/>
      <c r="AV2" s="468"/>
      <c r="AW2" s="468"/>
    </row>
    <row r="3" spans="1:53" ht="6" customHeight="1" x14ac:dyDescent="0.15">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8"/>
      <c r="AL3" s="468"/>
      <c r="AM3" s="468"/>
      <c r="AN3" s="468"/>
      <c r="AO3" s="468"/>
      <c r="AP3" s="468"/>
      <c r="AQ3" s="468"/>
      <c r="AR3" s="468"/>
      <c r="AS3" s="468"/>
      <c r="AT3" s="468"/>
      <c r="AU3" s="468"/>
      <c r="AV3" s="468"/>
      <c r="AW3" s="468"/>
      <c r="AX3" s="81"/>
    </row>
    <row r="4" spans="1:53" ht="6" customHeight="1" x14ac:dyDescent="0.15">
      <c r="A4" s="466"/>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8"/>
      <c r="AL4" s="468"/>
      <c r="AM4" s="468"/>
      <c r="AN4" s="468"/>
      <c r="AO4" s="468"/>
      <c r="AP4" s="468"/>
      <c r="AQ4" s="468"/>
      <c r="AR4" s="468"/>
      <c r="AS4" s="468"/>
      <c r="AT4" s="468"/>
      <c r="AU4" s="468"/>
      <c r="AV4" s="468"/>
      <c r="AW4" s="468"/>
      <c r="AX4" s="81"/>
    </row>
    <row r="5" spans="1:53" ht="16.5" customHeight="1" thickBot="1" x14ac:dyDescent="0.2">
      <c r="A5" s="466"/>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8"/>
      <c r="AL5" s="468"/>
      <c r="AM5" s="468"/>
      <c r="AN5" s="468"/>
      <c r="AO5" s="468"/>
      <c r="AP5" s="468"/>
      <c r="AQ5" s="468"/>
      <c r="AR5" s="468"/>
      <c r="AS5" s="468"/>
      <c r="AT5" s="468"/>
      <c r="AU5" s="468"/>
      <c r="AV5" s="468"/>
      <c r="AW5" s="468"/>
    </row>
    <row r="6" spans="1:53" ht="29.25" customHeight="1" x14ac:dyDescent="0.15">
      <c r="A6" s="82"/>
      <c r="B6" s="82"/>
      <c r="C6" s="82"/>
      <c r="D6" s="82"/>
      <c r="E6" s="82"/>
      <c r="F6" s="455" t="s">
        <v>79</v>
      </c>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7"/>
      <c r="AU6" s="192"/>
      <c r="AV6" s="193"/>
      <c r="AW6" s="83"/>
    </row>
    <row r="7" spans="1:53" ht="28.5" customHeight="1" thickBot="1" x14ac:dyDescent="0.3">
      <c r="A7" s="84"/>
      <c r="B7" s="85"/>
      <c r="C7" s="85"/>
      <c r="D7" s="86"/>
      <c r="E7" s="87"/>
      <c r="F7" s="469" t="s">
        <v>80</v>
      </c>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88"/>
      <c r="AV7" s="89"/>
      <c r="AW7" s="90"/>
    </row>
    <row r="8" spans="1:53" ht="24" customHeight="1" x14ac:dyDescent="0.2">
      <c r="A8" s="91"/>
      <c r="B8" s="91"/>
      <c r="C8" s="91"/>
      <c r="D8" s="92"/>
      <c r="E8" s="92"/>
      <c r="F8" s="92"/>
      <c r="G8" s="92"/>
      <c r="H8" s="93"/>
      <c r="I8" s="94"/>
      <c r="J8" s="94"/>
      <c r="K8" s="94"/>
      <c r="L8" s="94"/>
      <c r="M8" s="94"/>
      <c r="N8" s="94"/>
      <c r="O8" s="94"/>
      <c r="P8" s="94"/>
      <c r="Q8" s="92"/>
      <c r="R8" s="94"/>
      <c r="S8" s="94"/>
      <c r="T8" s="94"/>
      <c r="U8" s="94"/>
      <c r="V8" s="94"/>
      <c r="W8" s="92"/>
      <c r="X8" s="95"/>
      <c r="Y8" s="92"/>
      <c r="Z8" s="92"/>
      <c r="AA8" s="92"/>
      <c r="AB8" s="92"/>
      <c r="AC8" s="96"/>
      <c r="AD8" s="93"/>
      <c r="AE8" s="94"/>
      <c r="AF8" s="94"/>
      <c r="AG8" s="94"/>
      <c r="AH8" s="94"/>
      <c r="AI8" s="94"/>
      <c r="AJ8" s="94"/>
      <c r="AK8" s="94"/>
      <c r="AL8" s="94"/>
      <c r="AM8" s="94"/>
      <c r="AN8" s="94"/>
      <c r="AO8" s="94"/>
      <c r="AP8" s="94"/>
      <c r="AQ8" s="94"/>
      <c r="AR8" s="94"/>
      <c r="AS8" s="94"/>
      <c r="AT8" s="97"/>
      <c r="AU8" s="94"/>
      <c r="AV8" s="97"/>
      <c r="AW8" s="92"/>
    </row>
    <row r="9" spans="1:53" ht="42" customHeight="1" x14ac:dyDescent="0.2">
      <c r="A9" s="98"/>
      <c r="B9" s="99"/>
      <c r="C9" s="99"/>
      <c r="D9" s="99"/>
      <c r="E9" s="99"/>
      <c r="F9" s="476" t="s">
        <v>81</v>
      </c>
      <c r="G9" s="476"/>
      <c r="H9" s="476"/>
      <c r="I9" s="476"/>
      <c r="J9" s="472"/>
      <c r="K9" s="472"/>
      <c r="L9" s="472"/>
      <c r="M9" s="472"/>
      <c r="N9" s="472"/>
      <c r="O9" s="472"/>
      <c r="P9" s="472"/>
      <c r="Q9" s="472"/>
      <c r="R9" s="472"/>
      <c r="S9" s="472"/>
      <c r="T9" s="472"/>
      <c r="U9" s="472"/>
      <c r="V9" s="472"/>
      <c r="W9" s="472"/>
      <c r="X9" s="472"/>
      <c r="Y9" s="472"/>
      <c r="Z9" s="472"/>
      <c r="AA9" s="472"/>
      <c r="AB9" s="472"/>
      <c r="AC9" s="472"/>
      <c r="AD9" s="472"/>
      <c r="AF9" s="471" t="s">
        <v>82</v>
      </c>
      <c r="AG9" s="471"/>
      <c r="AH9" s="471"/>
      <c r="AI9" s="471"/>
      <c r="AJ9" s="480"/>
      <c r="AK9" s="480"/>
      <c r="AL9" s="480"/>
      <c r="AM9" s="480"/>
      <c r="AN9" s="480"/>
      <c r="AO9" s="480"/>
      <c r="AP9" s="480"/>
      <c r="AQ9" s="480"/>
      <c r="AR9" s="480"/>
      <c r="AS9" s="480"/>
      <c r="AT9" s="480"/>
      <c r="AU9" s="480"/>
      <c r="AV9" s="480"/>
      <c r="AW9" s="92"/>
    </row>
    <row r="10" spans="1:53" ht="42" customHeight="1" x14ac:dyDescent="0.15">
      <c r="A10" s="98"/>
      <c r="B10" s="100"/>
      <c r="C10" s="100"/>
      <c r="D10" s="100"/>
      <c r="E10" s="100"/>
      <c r="F10" s="477"/>
      <c r="G10" s="477"/>
      <c r="H10" s="477"/>
      <c r="I10" s="477"/>
      <c r="J10" s="473"/>
      <c r="K10" s="473"/>
      <c r="L10" s="473"/>
      <c r="M10" s="473"/>
      <c r="N10" s="473"/>
      <c r="O10" s="473"/>
      <c r="P10" s="473"/>
      <c r="Q10" s="473"/>
      <c r="R10" s="473"/>
      <c r="S10" s="473"/>
      <c r="T10" s="473"/>
      <c r="U10" s="473"/>
      <c r="V10" s="473"/>
      <c r="W10" s="473"/>
      <c r="X10" s="473"/>
      <c r="Y10" s="473"/>
      <c r="Z10" s="473"/>
      <c r="AA10" s="473"/>
      <c r="AB10" s="473"/>
      <c r="AC10" s="473"/>
      <c r="AD10" s="473"/>
      <c r="AF10" s="453" t="s">
        <v>83</v>
      </c>
      <c r="AG10" s="453"/>
      <c r="AH10" s="453"/>
      <c r="AI10" s="453"/>
      <c r="AJ10" s="479"/>
      <c r="AK10" s="479"/>
      <c r="AL10" s="479"/>
      <c r="AM10" s="479"/>
      <c r="AN10" s="479"/>
      <c r="AO10" s="479"/>
      <c r="AP10" s="479"/>
      <c r="AQ10" s="479"/>
      <c r="AR10" s="479"/>
      <c r="AS10" s="479"/>
      <c r="AT10" s="479"/>
      <c r="AU10" s="479"/>
      <c r="AV10" s="479"/>
      <c r="AW10" s="92"/>
    </row>
    <row r="11" spans="1:53" ht="42" customHeight="1" thickBot="1" x14ac:dyDescent="0.2">
      <c r="A11" s="91"/>
      <c r="B11" s="101"/>
      <c r="C11" s="101"/>
      <c r="D11" s="101"/>
      <c r="E11" s="101"/>
      <c r="F11" s="102" t="s">
        <v>84</v>
      </c>
      <c r="G11" s="102"/>
      <c r="H11" s="102"/>
      <c r="I11" s="103"/>
      <c r="J11" s="474"/>
      <c r="K11" s="475"/>
      <c r="L11" s="475"/>
      <c r="M11" s="475"/>
      <c r="N11" s="475"/>
      <c r="O11" s="475"/>
      <c r="P11" s="475"/>
      <c r="Q11" s="475"/>
      <c r="R11" s="475"/>
      <c r="S11" s="475"/>
      <c r="T11" s="475"/>
      <c r="U11" s="475"/>
      <c r="V11" s="475"/>
      <c r="W11" s="475"/>
      <c r="X11" s="475"/>
      <c r="Y11" s="475"/>
      <c r="Z11" s="475"/>
      <c r="AA11" s="475"/>
      <c r="AB11" s="475"/>
      <c r="AC11" s="475"/>
      <c r="AD11" s="475"/>
      <c r="AE11" s="104"/>
      <c r="AF11" s="454" t="s">
        <v>85</v>
      </c>
      <c r="AG11" s="454"/>
      <c r="AH11" s="454"/>
      <c r="AI11" s="454"/>
      <c r="AJ11" s="478"/>
      <c r="AK11" s="478"/>
      <c r="AL11" s="478"/>
      <c r="AM11" s="478"/>
      <c r="AN11" s="478"/>
      <c r="AO11" s="478"/>
      <c r="AP11" s="478"/>
      <c r="AQ11" s="478"/>
      <c r="AR11" s="478"/>
      <c r="AS11" s="478"/>
      <c r="AT11" s="478"/>
      <c r="AU11" s="478"/>
      <c r="AV11" s="478"/>
      <c r="AW11" s="92"/>
    </row>
    <row r="12" spans="1:53" ht="29.25" customHeight="1" x14ac:dyDescent="0.15">
      <c r="A12" s="82"/>
      <c r="B12" s="82"/>
      <c r="C12" s="82"/>
      <c r="D12" s="82"/>
      <c r="E12" s="82"/>
      <c r="F12" s="455" t="s">
        <v>86</v>
      </c>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7"/>
      <c r="AU12" s="192"/>
      <c r="AV12" s="193"/>
      <c r="AW12" s="82"/>
    </row>
    <row r="13" spans="1:53" ht="29.25" customHeight="1" thickBot="1" x14ac:dyDescent="0.3">
      <c r="A13" s="84"/>
      <c r="B13" s="84"/>
      <c r="C13" s="84"/>
      <c r="D13" s="86"/>
      <c r="E13" s="87"/>
      <c r="F13" s="105" t="s">
        <v>87</v>
      </c>
      <c r="G13" s="106"/>
      <c r="H13" s="106"/>
      <c r="I13" s="107"/>
      <c r="J13" s="107"/>
      <c r="K13" s="108"/>
      <c r="L13" s="109"/>
      <c r="M13" s="109"/>
      <c r="N13" s="109"/>
      <c r="O13" s="109"/>
      <c r="P13" s="109"/>
      <c r="Q13" s="109"/>
      <c r="R13" s="110"/>
      <c r="S13" s="110"/>
      <c r="T13" s="111"/>
      <c r="U13" s="110"/>
      <c r="V13" s="110"/>
      <c r="W13" s="111"/>
      <c r="X13" s="110"/>
      <c r="Y13" s="110"/>
      <c r="Z13" s="110"/>
      <c r="AA13" s="110"/>
      <c r="AB13" s="110"/>
      <c r="AC13" s="110"/>
      <c r="AD13" s="109"/>
      <c r="AE13" s="107"/>
      <c r="AF13" s="107"/>
      <c r="AG13" s="107"/>
      <c r="AH13" s="107"/>
      <c r="AI13" s="107"/>
      <c r="AJ13" s="107"/>
      <c r="AK13" s="107"/>
      <c r="AL13" s="107"/>
      <c r="AM13" s="107"/>
      <c r="AN13" s="107"/>
      <c r="AO13" s="107"/>
      <c r="AP13" s="107"/>
      <c r="AQ13" s="107"/>
      <c r="AR13" s="107"/>
      <c r="AS13" s="107"/>
      <c r="AT13" s="107"/>
      <c r="AU13" s="107"/>
      <c r="AV13" s="112"/>
      <c r="AW13" s="113"/>
      <c r="AX13" s="114"/>
      <c r="AY13" s="114"/>
      <c r="AZ13" s="114"/>
      <c r="BA13" s="114"/>
    </row>
    <row r="14" spans="1:53" s="91" customFormat="1" ht="24" customHeight="1" x14ac:dyDescent="0.25">
      <c r="A14" s="115"/>
      <c r="B14" s="115"/>
      <c r="C14" s="115"/>
      <c r="D14" s="116"/>
      <c r="E14" s="116"/>
      <c r="F14" s="117"/>
      <c r="G14" s="117"/>
      <c r="H14" s="118"/>
      <c r="I14" s="119"/>
      <c r="J14" s="119"/>
      <c r="K14" s="119"/>
      <c r="L14" s="119"/>
      <c r="M14" s="119"/>
      <c r="N14" s="119"/>
      <c r="O14" s="119"/>
      <c r="P14" s="119"/>
      <c r="Q14" s="117"/>
      <c r="R14" s="119"/>
      <c r="S14" s="119"/>
      <c r="T14" s="119"/>
      <c r="U14" s="119"/>
      <c r="V14" s="119"/>
      <c r="W14" s="117"/>
      <c r="X14" s="117"/>
      <c r="Y14" s="117"/>
      <c r="Z14" s="117"/>
      <c r="AA14" s="117"/>
      <c r="AB14" s="117"/>
      <c r="AC14" s="117"/>
      <c r="AD14" s="118"/>
      <c r="AE14" s="119"/>
      <c r="AF14" s="119"/>
      <c r="AG14" s="119"/>
      <c r="AH14" s="119"/>
      <c r="AI14" s="119"/>
      <c r="AJ14" s="119"/>
      <c r="AK14" s="119"/>
      <c r="AL14" s="119"/>
      <c r="AM14" s="119"/>
      <c r="AN14" s="119"/>
      <c r="AO14" s="119"/>
      <c r="AP14" s="119"/>
      <c r="AQ14" s="119"/>
      <c r="AR14" s="119"/>
      <c r="AS14" s="119"/>
      <c r="AT14" s="119"/>
      <c r="AU14" s="120"/>
      <c r="AV14" s="120"/>
      <c r="AW14" s="116"/>
      <c r="AX14" s="121"/>
      <c r="AY14" s="121"/>
      <c r="AZ14" s="121"/>
      <c r="BA14" s="121"/>
    </row>
    <row r="15" spans="1:53" s="91" customFormat="1" ht="18.75" customHeight="1" x14ac:dyDescent="0.25">
      <c r="A15" s="115"/>
      <c r="B15" s="115"/>
      <c r="C15" s="115"/>
      <c r="D15" s="116"/>
      <c r="E15" s="116"/>
      <c r="F15" s="122"/>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0"/>
      <c r="AU15" s="120"/>
      <c r="AV15" s="120"/>
      <c r="AW15" s="116"/>
      <c r="AX15" s="121"/>
      <c r="AY15" s="121"/>
      <c r="AZ15" s="121"/>
      <c r="BA15" s="121"/>
    </row>
    <row r="16" spans="1:53" ht="30" customHeight="1" x14ac:dyDescent="0.25">
      <c r="A16" s="124"/>
      <c r="B16" s="125"/>
      <c r="C16" s="125"/>
      <c r="D16" s="125"/>
      <c r="E16" s="126"/>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6"/>
      <c r="AU16" s="126"/>
      <c r="AV16" s="126"/>
      <c r="AW16" s="124"/>
      <c r="AX16" s="114"/>
      <c r="AY16" s="114"/>
      <c r="AZ16" s="114"/>
      <c r="BA16" s="114"/>
    </row>
    <row r="17" spans="1:53" ht="56.25" customHeight="1" x14ac:dyDescent="0.25">
      <c r="A17" s="124"/>
      <c r="B17" s="125"/>
      <c r="C17" s="125"/>
      <c r="D17" s="125"/>
      <c r="E17" s="126"/>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6"/>
      <c r="AU17" s="126"/>
      <c r="AV17" s="126"/>
      <c r="AW17" s="124"/>
      <c r="AX17" s="114"/>
      <c r="AY17" s="114"/>
      <c r="AZ17" s="114"/>
      <c r="BA17" s="114"/>
    </row>
    <row r="18" spans="1:53" ht="24" customHeight="1" x14ac:dyDescent="0.25">
      <c r="A18" s="124"/>
      <c r="B18" s="125"/>
      <c r="C18" s="125"/>
      <c r="D18" s="125"/>
      <c r="E18" s="126"/>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6"/>
      <c r="AU18" s="126"/>
      <c r="AV18" s="126"/>
      <c r="AW18" s="124"/>
      <c r="AX18" s="114"/>
      <c r="AY18" s="114"/>
      <c r="AZ18" s="114"/>
      <c r="BA18" s="114"/>
    </row>
    <row r="19" spans="1:53" ht="27.75" customHeight="1" x14ac:dyDescent="0.25">
      <c r="A19" s="127"/>
      <c r="B19" s="125"/>
      <c r="C19" s="125"/>
      <c r="D19" s="125"/>
      <c r="E19" s="126"/>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6"/>
      <c r="AU19" s="126"/>
      <c r="AV19" s="126"/>
      <c r="AW19" s="124"/>
      <c r="AX19" s="114"/>
      <c r="AY19" s="114"/>
      <c r="AZ19" s="114"/>
      <c r="BA19" s="114"/>
    </row>
    <row r="20" spans="1:53" ht="24" customHeight="1" x14ac:dyDescent="0.25">
      <c r="A20" s="124"/>
      <c r="B20" s="125"/>
      <c r="C20" s="125"/>
      <c r="D20" s="125"/>
      <c r="E20" s="126"/>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6"/>
      <c r="AU20" s="126"/>
      <c r="AV20" s="126"/>
      <c r="AW20" s="124"/>
      <c r="AX20" s="114"/>
      <c r="AY20" s="114"/>
      <c r="AZ20" s="114"/>
      <c r="BA20" s="114"/>
    </row>
    <row r="21" spans="1:53" ht="27.75" customHeight="1" x14ac:dyDescent="0.25">
      <c r="A21" s="124"/>
      <c r="B21" s="125"/>
      <c r="C21" s="125"/>
      <c r="D21" s="125"/>
      <c r="E21" s="126"/>
      <c r="F21" s="126"/>
      <c r="G21" s="126"/>
      <c r="H21" s="126"/>
      <c r="I21" s="125"/>
      <c r="J21" s="125"/>
      <c r="L21" s="128"/>
      <c r="M21" s="125"/>
      <c r="N21" s="129"/>
      <c r="O21" s="129"/>
      <c r="P21" s="129"/>
      <c r="Q21" s="130"/>
      <c r="R21" s="129"/>
      <c r="S21" s="130"/>
      <c r="T21" s="130"/>
      <c r="U21" s="130"/>
      <c r="V21" s="130"/>
      <c r="W21" s="130"/>
      <c r="X21" s="130"/>
      <c r="Y21" s="130"/>
      <c r="Z21" s="130"/>
      <c r="AA21" s="130"/>
      <c r="AB21" s="130"/>
      <c r="AC21" s="130"/>
      <c r="AD21" s="130"/>
      <c r="AE21" s="130"/>
      <c r="AF21" s="130"/>
      <c r="AG21" s="130"/>
      <c r="AH21" s="126"/>
      <c r="AI21" s="126"/>
      <c r="AJ21" s="126"/>
      <c r="AK21" s="126"/>
      <c r="AL21" s="126"/>
      <c r="AM21" s="126"/>
      <c r="AN21" s="126"/>
      <c r="AO21" s="126"/>
      <c r="AP21" s="126"/>
      <c r="AQ21" s="126"/>
      <c r="AR21" s="126"/>
      <c r="AS21" s="126"/>
      <c r="AT21" s="126"/>
      <c r="AU21" s="126"/>
      <c r="AV21" s="126"/>
      <c r="AW21" s="124"/>
      <c r="AX21" s="114"/>
      <c r="AY21" s="114"/>
      <c r="AZ21" s="114"/>
      <c r="BA21" s="114"/>
    </row>
    <row r="22" spans="1:53" ht="24" customHeight="1" x14ac:dyDescent="0.25">
      <c r="A22" s="127"/>
      <c r="B22" s="125"/>
      <c r="C22" s="125"/>
      <c r="D22" s="125"/>
      <c r="E22" s="126"/>
      <c r="F22" s="131"/>
      <c r="G22" s="131"/>
      <c r="H22" s="131"/>
      <c r="I22" s="131"/>
      <c r="J22" s="132"/>
      <c r="K22" s="133"/>
      <c r="L22" s="134"/>
      <c r="M22" s="132"/>
      <c r="N22" s="135"/>
      <c r="O22" s="135"/>
      <c r="P22" s="135"/>
      <c r="Q22" s="136"/>
      <c r="R22" s="136"/>
      <c r="S22" s="136"/>
      <c r="T22" s="137"/>
      <c r="U22" s="131"/>
      <c r="V22" s="131"/>
      <c r="W22" s="131"/>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38"/>
      <c r="AX22" s="114"/>
      <c r="AY22" s="114"/>
      <c r="AZ22" s="114"/>
      <c r="BA22" s="114"/>
    </row>
    <row r="23" spans="1:53" ht="30" customHeight="1" x14ac:dyDescent="0.25">
      <c r="A23" s="124"/>
      <c r="B23" s="125"/>
      <c r="C23" s="125"/>
      <c r="D23" s="125"/>
      <c r="E23" s="126"/>
      <c r="F23" s="139"/>
      <c r="G23" s="131"/>
      <c r="H23" s="131"/>
      <c r="I23" s="131"/>
      <c r="J23" s="132"/>
      <c r="K23" s="133"/>
      <c r="L23" s="140"/>
      <c r="M23" s="132"/>
      <c r="N23" s="141"/>
      <c r="O23" s="141"/>
      <c r="P23" s="141"/>
      <c r="Q23" s="142"/>
      <c r="R23" s="142"/>
      <c r="S23" s="142"/>
      <c r="T23" s="142"/>
      <c r="U23" s="142"/>
      <c r="V23" s="142"/>
      <c r="W23" s="142"/>
      <c r="X23" s="143"/>
      <c r="Y23" s="143"/>
      <c r="Z23" s="143"/>
      <c r="AA23" s="143"/>
      <c r="AB23" s="143"/>
      <c r="AC23" s="143"/>
      <c r="AD23" s="143"/>
      <c r="AE23" s="143"/>
      <c r="AF23" s="143"/>
      <c r="AG23" s="144"/>
      <c r="AH23" s="144"/>
      <c r="AI23" s="126"/>
      <c r="AJ23" s="126"/>
      <c r="AK23" s="126"/>
      <c r="AL23" s="126"/>
      <c r="AM23" s="126"/>
      <c r="AN23" s="126"/>
      <c r="AO23" s="126"/>
      <c r="AP23" s="126"/>
      <c r="AQ23" s="126"/>
      <c r="AR23" s="126"/>
      <c r="AS23" s="126"/>
      <c r="AT23" s="126"/>
      <c r="AU23" s="126"/>
      <c r="AV23" s="126"/>
      <c r="AW23" s="138"/>
      <c r="AX23" s="114"/>
      <c r="AY23" s="114"/>
      <c r="AZ23" s="114"/>
      <c r="BA23" s="114"/>
    </row>
    <row r="24" spans="1:53" ht="24" customHeight="1" x14ac:dyDescent="0.25">
      <c r="A24" s="127"/>
      <c r="B24" s="125"/>
      <c r="C24" s="125"/>
      <c r="D24" s="125"/>
      <c r="E24" s="126"/>
      <c r="F24" s="126"/>
      <c r="G24" s="126"/>
      <c r="H24" s="126"/>
      <c r="I24" s="126"/>
      <c r="J24" s="145"/>
      <c r="K24" s="114"/>
      <c r="L24" s="146"/>
      <c r="M24" s="145"/>
      <c r="N24" s="129"/>
      <c r="O24" s="129"/>
      <c r="P24" s="129"/>
      <c r="Q24" s="130"/>
      <c r="R24" s="130"/>
      <c r="S24" s="130"/>
      <c r="T24" s="147"/>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38"/>
      <c r="AX24" s="114"/>
      <c r="AY24" s="114"/>
      <c r="AZ24" s="114"/>
      <c r="BA24" s="114"/>
    </row>
    <row r="25" spans="1:53" ht="24" customHeight="1" x14ac:dyDescent="0.25">
      <c r="A25" s="124"/>
      <c r="B25" s="125"/>
      <c r="C25" s="125"/>
      <c r="D25" s="125"/>
      <c r="E25" s="126"/>
      <c r="F25" s="126"/>
      <c r="G25" s="126"/>
      <c r="H25" s="126"/>
      <c r="I25" s="145"/>
      <c r="J25" s="145"/>
      <c r="K25" s="114"/>
      <c r="L25" s="128"/>
      <c r="M25" s="145"/>
      <c r="N25" s="126"/>
      <c r="O25" s="129"/>
      <c r="P25" s="129"/>
      <c r="Q25" s="129"/>
      <c r="R25" s="114"/>
      <c r="S25" s="129"/>
      <c r="T25" s="129"/>
      <c r="U25" s="130"/>
      <c r="V25" s="130"/>
      <c r="W25" s="114"/>
      <c r="X25" s="126"/>
      <c r="Y25" s="126"/>
      <c r="Z25" s="126"/>
      <c r="AA25" s="126"/>
      <c r="AB25" s="114"/>
      <c r="AC25" s="126"/>
      <c r="AD25" s="126"/>
      <c r="AE25" s="126"/>
      <c r="AF25" s="126"/>
      <c r="AG25" s="114"/>
      <c r="AH25" s="126"/>
      <c r="AI25" s="126"/>
      <c r="AJ25" s="126"/>
      <c r="AK25" s="126"/>
      <c r="AL25" s="126"/>
      <c r="AM25" s="126"/>
      <c r="AN25" s="126"/>
      <c r="AO25" s="126"/>
      <c r="AP25" s="126"/>
      <c r="AQ25" s="126"/>
      <c r="AR25" s="126"/>
      <c r="AS25" s="126"/>
      <c r="AT25" s="126"/>
      <c r="AU25" s="126"/>
      <c r="AV25" s="126"/>
      <c r="AW25" s="124"/>
      <c r="AX25" s="114"/>
      <c r="AY25" s="114"/>
      <c r="AZ25" s="114"/>
      <c r="BA25" s="114"/>
    </row>
    <row r="26" spans="1:53" ht="24" customHeight="1" x14ac:dyDescent="0.25">
      <c r="A26" s="124"/>
      <c r="B26" s="125"/>
      <c r="C26" s="148" t="s">
        <v>88</v>
      </c>
      <c r="D26" s="125"/>
      <c r="E26" s="126"/>
      <c r="F26" s="126"/>
      <c r="G26" s="126"/>
      <c r="H26" s="126"/>
      <c r="I26" s="145"/>
      <c r="J26" s="145"/>
      <c r="K26" s="145"/>
      <c r="L26" s="128"/>
      <c r="M26" s="126"/>
      <c r="N26" s="129"/>
      <c r="O26" s="129"/>
      <c r="P26" s="129"/>
      <c r="Q26" s="129"/>
      <c r="R26" s="129"/>
      <c r="S26" s="129"/>
      <c r="T26" s="129"/>
      <c r="U26" s="130"/>
      <c r="V26" s="130"/>
      <c r="W26" s="126"/>
      <c r="X26" s="126"/>
      <c r="Y26" s="126"/>
      <c r="Z26" s="126"/>
      <c r="AA26" s="126"/>
      <c r="AB26" s="126"/>
      <c r="AC26" s="126"/>
      <c r="AD26" s="126"/>
      <c r="AE26" s="126"/>
      <c r="AF26" s="126"/>
      <c r="AG26" s="126"/>
      <c r="AH26" s="126"/>
      <c r="AI26" s="126"/>
      <c r="AJ26" s="126"/>
      <c r="AK26" s="126"/>
      <c r="AL26" s="126"/>
      <c r="AM26" s="126"/>
      <c r="AN26" s="126"/>
      <c r="AO26" s="114"/>
      <c r="AP26" s="126"/>
      <c r="AQ26" s="126"/>
      <c r="AR26" s="126"/>
      <c r="AS26" s="126"/>
      <c r="AT26" s="126"/>
      <c r="AU26" s="126"/>
      <c r="AV26" s="126"/>
      <c r="AW26" s="124"/>
      <c r="AX26" s="114"/>
      <c r="AY26" s="114"/>
      <c r="AZ26" s="114"/>
      <c r="BA26" s="114"/>
    </row>
    <row r="27" spans="1:53" ht="24" customHeight="1" x14ac:dyDescent="0.25">
      <c r="A27" s="149"/>
      <c r="B27" s="149"/>
      <c r="C27" s="149"/>
      <c r="D27" s="124"/>
      <c r="E27" s="150"/>
      <c r="F27" s="150"/>
      <c r="G27" s="150"/>
      <c r="H27" s="124"/>
      <c r="I27" s="124"/>
      <c r="J27" s="124"/>
      <c r="K27" s="124"/>
      <c r="L27" s="124"/>
      <c r="M27" s="124"/>
      <c r="N27" s="124"/>
      <c r="O27" s="124"/>
      <c r="P27" s="124"/>
      <c r="Q27" s="151"/>
      <c r="R27" s="151"/>
      <c r="S27" s="151"/>
      <c r="T27" s="151"/>
      <c r="U27" s="152"/>
      <c r="V27" s="152"/>
      <c r="W27" s="152"/>
      <c r="X27" s="152"/>
      <c r="Y27" s="152"/>
      <c r="Z27" s="152"/>
      <c r="AA27" s="152"/>
      <c r="AB27" s="152"/>
      <c r="AC27" s="152"/>
      <c r="AD27" s="152"/>
      <c r="AE27" s="151"/>
      <c r="AF27" s="151"/>
      <c r="AG27" s="151"/>
      <c r="AH27" s="151"/>
      <c r="AI27" s="151"/>
      <c r="AJ27" s="151"/>
      <c r="AK27" s="151"/>
      <c r="AL27" s="151"/>
      <c r="AM27" s="151"/>
      <c r="AN27" s="151"/>
      <c r="AO27" s="151"/>
      <c r="AP27" s="152"/>
      <c r="AQ27" s="152"/>
      <c r="AR27" s="151"/>
      <c r="AS27" s="152"/>
      <c r="AT27" s="152"/>
      <c r="AU27" s="152"/>
      <c r="AV27" s="152"/>
      <c r="AW27" s="152"/>
      <c r="AX27" s="114"/>
      <c r="AY27" s="114"/>
      <c r="AZ27" s="114"/>
      <c r="BA27" s="114"/>
    </row>
    <row r="28" spans="1:53" ht="24" customHeight="1" x14ac:dyDescent="0.25">
      <c r="A28" s="149"/>
      <c r="B28" s="149"/>
      <c r="C28" s="149"/>
      <c r="D28" s="148"/>
      <c r="E28" s="151"/>
      <c r="F28" s="151"/>
      <c r="G28" s="151"/>
      <c r="H28" s="151"/>
      <c r="I28" s="152"/>
      <c r="J28" s="151"/>
      <c r="K28" s="151"/>
      <c r="L28" s="151"/>
      <c r="M28" s="152"/>
      <c r="N28" s="151"/>
      <c r="O28" s="151"/>
      <c r="P28" s="151"/>
      <c r="Q28" s="151"/>
      <c r="R28" s="152"/>
      <c r="S28" s="151"/>
      <c r="T28" s="151"/>
      <c r="U28" s="151"/>
      <c r="V28" s="151"/>
      <c r="W28" s="151"/>
      <c r="X28" s="152"/>
      <c r="Y28" s="152"/>
      <c r="Z28" s="151"/>
      <c r="AA28" s="151"/>
      <c r="AB28" s="151"/>
      <c r="AC28" s="152"/>
      <c r="AD28" s="151"/>
      <c r="AE28" s="151"/>
      <c r="AF28" s="151"/>
      <c r="AG28" s="151"/>
      <c r="AH28" s="152"/>
      <c r="AI28" s="151"/>
      <c r="AJ28" s="151"/>
      <c r="AK28" s="151"/>
      <c r="AL28" s="151"/>
      <c r="AM28" s="151"/>
      <c r="AN28" s="151"/>
      <c r="AO28" s="151"/>
      <c r="AP28" s="151"/>
      <c r="AQ28" s="151"/>
      <c r="AR28" s="151"/>
      <c r="AS28" s="151"/>
      <c r="AT28" s="151"/>
      <c r="AU28" s="151"/>
      <c r="AV28" s="151"/>
      <c r="AW28" s="151"/>
      <c r="AX28" s="114"/>
      <c r="AY28" s="114"/>
      <c r="AZ28" s="114"/>
      <c r="BA28" s="114"/>
    </row>
    <row r="29" spans="1:53" ht="24" customHeight="1" x14ac:dyDescent="0.25">
      <c r="A29" s="149"/>
      <c r="B29" s="149"/>
      <c r="C29" s="149"/>
      <c r="D29" s="151"/>
      <c r="E29" s="151"/>
      <c r="F29" s="151"/>
      <c r="G29" s="151"/>
      <c r="H29" s="151"/>
      <c r="I29" s="152"/>
      <c r="J29" s="151"/>
      <c r="K29" s="151"/>
      <c r="L29" s="151"/>
      <c r="M29" s="152"/>
      <c r="N29" s="151"/>
      <c r="O29" s="151"/>
      <c r="P29" s="151"/>
      <c r="Q29" s="151"/>
      <c r="R29" s="152"/>
      <c r="S29" s="151"/>
      <c r="T29" s="151"/>
      <c r="U29" s="151"/>
      <c r="V29" s="151"/>
      <c r="W29" s="151"/>
      <c r="X29" s="152"/>
      <c r="Y29" s="152"/>
      <c r="Z29" s="151"/>
      <c r="AA29" s="151"/>
      <c r="AB29" s="151"/>
      <c r="AC29" s="152"/>
      <c r="AD29" s="151"/>
      <c r="AE29" s="151"/>
      <c r="AF29" s="151"/>
      <c r="AG29" s="151"/>
      <c r="AH29" s="152"/>
      <c r="AI29" s="151"/>
      <c r="AJ29" s="151"/>
      <c r="AK29" s="151"/>
      <c r="AL29" s="151"/>
      <c r="AM29" s="151"/>
      <c r="AN29" s="151"/>
      <c r="AO29" s="151"/>
      <c r="AP29" s="151"/>
      <c r="AQ29" s="151"/>
      <c r="AR29" s="151"/>
      <c r="AS29" s="151"/>
      <c r="AT29" s="151"/>
      <c r="AU29" s="151"/>
      <c r="AV29" s="151"/>
      <c r="AW29" s="151"/>
      <c r="AX29" s="114"/>
      <c r="AY29" s="114"/>
      <c r="AZ29" s="114"/>
      <c r="BA29" s="114"/>
    </row>
    <row r="30" spans="1:53" ht="24" customHeight="1" x14ac:dyDescent="0.25">
      <c r="A30" s="149"/>
      <c r="B30" s="149"/>
      <c r="C30" s="149"/>
      <c r="D30" s="151"/>
      <c r="E30" s="151"/>
      <c r="F30" s="151"/>
      <c r="G30" s="151"/>
      <c r="H30" s="151"/>
      <c r="I30" s="152"/>
      <c r="J30" s="151"/>
      <c r="K30" s="151"/>
      <c r="L30" s="151"/>
      <c r="M30" s="152"/>
      <c r="N30" s="151"/>
      <c r="O30" s="151"/>
      <c r="P30" s="151"/>
      <c r="Q30" s="151"/>
      <c r="R30" s="152"/>
      <c r="S30" s="151"/>
      <c r="T30" s="151"/>
      <c r="U30" s="151"/>
      <c r="V30" s="151"/>
      <c r="W30" s="151"/>
      <c r="X30" s="152"/>
      <c r="Y30" s="152"/>
      <c r="Z30" s="151"/>
      <c r="AA30" s="151"/>
      <c r="AB30" s="151"/>
      <c r="AC30" s="152"/>
      <c r="AD30" s="151"/>
      <c r="AE30" s="151"/>
      <c r="AF30" s="151"/>
      <c r="AG30" s="151"/>
      <c r="AH30" s="152"/>
      <c r="AI30" s="151"/>
      <c r="AJ30" s="151"/>
      <c r="AK30" s="151"/>
      <c r="AL30" s="151"/>
      <c r="AM30" s="151"/>
      <c r="AN30" s="151"/>
      <c r="AO30" s="151"/>
      <c r="AP30" s="151"/>
      <c r="AQ30" s="151"/>
      <c r="AR30" s="151"/>
      <c r="AS30" s="151"/>
      <c r="AT30" s="151"/>
      <c r="AU30" s="151"/>
      <c r="AV30" s="151"/>
      <c r="AW30" s="151"/>
      <c r="AX30" s="114"/>
      <c r="AY30" s="114"/>
      <c r="AZ30" s="114"/>
      <c r="BA30" s="114"/>
    </row>
    <row r="31" spans="1:53" ht="24" customHeight="1" x14ac:dyDescent="0.25">
      <c r="A31" s="149"/>
      <c r="B31" s="149"/>
      <c r="C31" s="149"/>
      <c r="D31" s="151"/>
      <c r="E31" s="151"/>
      <c r="F31" s="151"/>
      <c r="G31" s="151"/>
      <c r="H31" s="151"/>
      <c r="I31" s="152"/>
      <c r="J31" s="151"/>
      <c r="K31" s="151"/>
      <c r="L31" s="151"/>
      <c r="M31" s="152"/>
      <c r="N31" s="151"/>
      <c r="O31" s="151"/>
      <c r="P31" s="151"/>
      <c r="Q31" s="151"/>
      <c r="R31" s="152"/>
      <c r="S31" s="151"/>
      <c r="T31" s="151"/>
      <c r="U31" s="151"/>
      <c r="V31" s="151"/>
      <c r="W31" s="151"/>
      <c r="X31" s="152"/>
      <c r="Y31" s="152"/>
      <c r="Z31" s="151"/>
      <c r="AA31" s="151"/>
      <c r="AB31" s="151"/>
      <c r="AC31" s="152"/>
      <c r="AD31" s="151"/>
      <c r="AE31" s="151"/>
      <c r="AF31" s="151"/>
      <c r="AG31" s="151"/>
      <c r="AH31" s="152"/>
      <c r="AI31" s="151"/>
      <c r="AJ31" s="151"/>
      <c r="AK31" s="151"/>
      <c r="AL31" s="151"/>
      <c r="AM31" s="151"/>
      <c r="AN31" s="151"/>
      <c r="AO31" s="151"/>
      <c r="AP31" s="151"/>
      <c r="AQ31" s="151"/>
      <c r="AR31" s="151"/>
      <c r="AS31" s="151"/>
      <c r="AT31" s="151"/>
      <c r="AU31" s="151"/>
      <c r="AV31" s="151"/>
      <c r="AW31" s="151"/>
      <c r="AX31" s="114"/>
      <c r="AY31" s="114"/>
      <c r="AZ31" s="114"/>
      <c r="BA31" s="114"/>
    </row>
    <row r="32" spans="1:53" ht="24" customHeight="1" x14ac:dyDescent="0.25">
      <c r="A32" s="149"/>
      <c r="B32" s="149"/>
      <c r="C32" s="149"/>
      <c r="D32" s="151"/>
      <c r="E32" s="151"/>
      <c r="F32" s="151"/>
      <c r="G32" s="151"/>
      <c r="H32" s="151"/>
      <c r="I32" s="152"/>
      <c r="J32" s="151"/>
      <c r="K32" s="151"/>
      <c r="L32" s="151"/>
      <c r="M32" s="152"/>
      <c r="N32" s="151"/>
      <c r="O32" s="151"/>
      <c r="P32" s="151"/>
      <c r="Q32" s="151"/>
      <c r="R32" s="152"/>
      <c r="S32" s="151"/>
      <c r="T32" s="151"/>
      <c r="U32" s="151"/>
      <c r="V32" s="151"/>
      <c r="W32" s="151"/>
      <c r="X32" s="152"/>
      <c r="Y32" s="152"/>
      <c r="Z32" s="151"/>
      <c r="AA32" s="151"/>
      <c r="AB32" s="151"/>
      <c r="AC32" s="152"/>
      <c r="AD32" s="151"/>
      <c r="AE32" s="151"/>
      <c r="AF32" s="151"/>
      <c r="AG32" s="151"/>
      <c r="AH32" s="152"/>
      <c r="AI32" s="151"/>
      <c r="AJ32" s="151"/>
      <c r="AK32" s="151"/>
      <c r="AL32" s="151"/>
      <c r="AM32" s="151"/>
      <c r="AN32" s="151"/>
      <c r="AO32" s="151"/>
      <c r="AP32" s="151"/>
      <c r="AQ32" s="151"/>
      <c r="AR32" s="151"/>
      <c r="AS32" s="151"/>
      <c r="AT32" s="151"/>
      <c r="AU32" s="151"/>
      <c r="AV32" s="151"/>
      <c r="AW32" s="151"/>
      <c r="AX32" s="114"/>
      <c r="AY32" s="114"/>
      <c r="AZ32" s="114"/>
      <c r="BA32" s="114"/>
    </row>
    <row r="33" spans="1:53" ht="24" customHeight="1" x14ac:dyDescent="0.25">
      <c r="A33" s="149"/>
      <c r="B33" s="149"/>
      <c r="C33" s="149"/>
      <c r="D33" s="151"/>
      <c r="E33" s="151"/>
      <c r="F33" s="151"/>
      <c r="G33" s="151"/>
      <c r="H33" s="151"/>
      <c r="I33" s="152"/>
      <c r="J33" s="151"/>
      <c r="K33" s="151"/>
      <c r="L33" s="151"/>
      <c r="M33" s="152"/>
      <c r="N33" s="151"/>
      <c r="O33" s="151"/>
      <c r="P33" s="151"/>
      <c r="Q33" s="151"/>
      <c r="R33" s="152"/>
      <c r="S33" s="151"/>
      <c r="T33" s="151"/>
      <c r="U33" s="151"/>
      <c r="V33" s="151"/>
      <c r="W33" s="151"/>
      <c r="X33" s="152"/>
      <c r="Y33" s="152"/>
      <c r="Z33" s="151"/>
      <c r="AA33" s="151"/>
      <c r="AB33" s="151"/>
      <c r="AC33" s="152"/>
      <c r="AD33" s="151"/>
      <c r="AE33" s="151"/>
      <c r="AF33" s="151"/>
      <c r="AG33" s="151"/>
      <c r="AH33" s="152"/>
      <c r="AI33" s="151"/>
      <c r="AJ33" s="151"/>
      <c r="AK33" s="151"/>
      <c r="AL33" s="151"/>
      <c r="AM33" s="151"/>
      <c r="AN33" s="151"/>
      <c r="AO33" s="151"/>
      <c r="AP33" s="151"/>
      <c r="AQ33" s="151"/>
      <c r="AR33" s="151"/>
      <c r="AS33" s="151"/>
      <c r="AT33" s="151"/>
      <c r="AU33" s="151"/>
      <c r="AV33" s="151"/>
      <c r="AW33" s="151"/>
      <c r="AX33" s="114"/>
      <c r="AY33" s="114"/>
      <c r="AZ33" s="114"/>
      <c r="BA33" s="114"/>
    </row>
    <row r="34" spans="1:53" ht="24" customHeight="1" x14ac:dyDescent="0.25">
      <c r="A34" s="149"/>
      <c r="B34" s="149"/>
      <c r="C34" s="149"/>
      <c r="D34" s="151"/>
      <c r="E34" s="151"/>
      <c r="F34" s="151"/>
      <c r="G34" s="151"/>
      <c r="H34" s="151"/>
      <c r="I34" s="152"/>
      <c r="J34" s="151"/>
      <c r="K34" s="151"/>
      <c r="L34" s="151"/>
      <c r="M34" s="152"/>
      <c r="N34" s="151"/>
      <c r="O34" s="151"/>
      <c r="P34" s="151"/>
      <c r="Q34" s="151"/>
      <c r="R34" s="152"/>
      <c r="S34" s="151"/>
      <c r="T34" s="151"/>
      <c r="U34" s="151"/>
      <c r="V34" s="151"/>
      <c r="W34" s="151"/>
      <c r="X34" s="152"/>
      <c r="Y34" s="152"/>
      <c r="Z34" s="151"/>
      <c r="AA34" s="151"/>
      <c r="AB34" s="151"/>
      <c r="AC34" s="152"/>
      <c r="AD34" s="151"/>
      <c r="AE34" s="151"/>
      <c r="AF34" s="151"/>
      <c r="AG34" s="151"/>
      <c r="AH34" s="152"/>
      <c r="AI34" s="151"/>
      <c r="AJ34" s="151"/>
      <c r="AK34" s="151"/>
      <c r="AL34" s="151"/>
      <c r="AM34" s="151"/>
      <c r="AN34" s="151"/>
      <c r="AO34" s="151"/>
      <c r="AP34" s="151"/>
      <c r="AQ34" s="151"/>
      <c r="AR34" s="151"/>
      <c r="AS34" s="151"/>
      <c r="AT34" s="151"/>
      <c r="AU34" s="151"/>
      <c r="AV34" s="151"/>
      <c r="AW34" s="151"/>
      <c r="AX34" s="114"/>
      <c r="AY34" s="114"/>
      <c r="AZ34" s="114"/>
      <c r="BA34" s="114"/>
    </row>
    <row r="35" spans="1:53" ht="24" customHeight="1" x14ac:dyDescent="0.25">
      <c r="A35" s="149"/>
      <c r="B35" s="149"/>
      <c r="C35" s="148"/>
      <c r="D35" s="151"/>
      <c r="E35" s="151"/>
      <c r="G35" s="151"/>
      <c r="H35" s="151"/>
      <c r="I35" s="152"/>
      <c r="J35" s="151"/>
      <c r="K35" s="151"/>
      <c r="L35" s="151"/>
      <c r="M35" s="152"/>
      <c r="N35" s="151"/>
      <c r="O35" s="151"/>
      <c r="P35" s="151"/>
      <c r="Q35" s="151"/>
      <c r="R35" s="152"/>
      <c r="S35" s="151"/>
      <c r="T35" s="151"/>
      <c r="U35" s="151"/>
      <c r="V35" s="151"/>
      <c r="W35" s="151"/>
      <c r="X35" s="152"/>
      <c r="Y35" s="152"/>
      <c r="Z35" s="151"/>
      <c r="AA35" s="151"/>
      <c r="AB35" s="151"/>
      <c r="AC35" s="152"/>
      <c r="AD35" s="151"/>
      <c r="AE35" s="151"/>
      <c r="AF35" s="151"/>
      <c r="AG35" s="151"/>
      <c r="AH35" s="152"/>
      <c r="AI35" s="151"/>
      <c r="AJ35" s="151"/>
      <c r="AK35" s="151"/>
      <c r="AL35" s="151"/>
      <c r="AM35" s="151"/>
      <c r="AN35" s="151"/>
      <c r="AO35" s="151"/>
      <c r="AP35" s="151"/>
      <c r="AQ35" s="151"/>
      <c r="AR35" s="151"/>
      <c r="AS35" s="151"/>
      <c r="AT35" s="151"/>
      <c r="AU35" s="151"/>
      <c r="AV35" s="151"/>
      <c r="AW35" s="151"/>
      <c r="AX35" s="114"/>
      <c r="AY35" s="114"/>
      <c r="AZ35" s="114"/>
      <c r="BA35" s="114"/>
    </row>
    <row r="36" spans="1:53" ht="24" customHeight="1" x14ac:dyDescent="0.25">
      <c r="A36" s="149"/>
      <c r="B36" s="149"/>
      <c r="C36" s="149"/>
      <c r="D36" s="151"/>
      <c r="E36" s="151"/>
      <c r="F36" s="151"/>
      <c r="G36" s="151"/>
      <c r="H36" s="151"/>
      <c r="I36" s="152"/>
      <c r="J36" s="151"/>
      <c r="K36" s="151"/>
      <c r="L36" s="151"/>
      <c r="M36" s="152"/>
      <c r="N36" s="151"/>
      <c r="O36" s="151"/>
      <c r="P36" s="151"/>
      <c r="Q36" s="151"/>
      <c r="R36" s="152"/>
      <c r="S36" s="151"/>
      <c r="T36" s="151"/>
      <c r="U36" s="151"/>
      <c r="V36" s="151"/>
      <c r="W36" s="151"/>
      <c r="X36" s="152"/>
      <c r="Y36" s="152"/>
      <c r="Z36" s="151"/>
      <c r="AA36" s="151"/>
      <c r="AB36" s="151"/>
      <c r="AC36" s="152"/>
      <c r="AD36" s="151"/>
      <c r="AE36" s="151"/>
      <c r="AF36" s="151"/>
      <c r="AG36" s="151"/>
      <c r="AH36" s="152"/>
      <c r="AI36" s="151"/>
      <c r="AJ36" s="151"/>
      <c r="AK36" s="151"/>
      <c r="AL36" s="126"/>
      <c r="AM36" s="151"/>
      <c r="AN36" s="151"/>
      <c r="AO36" s="151"/>
      <c r="AP36" s="151"/>
      <c r="AQ36" s="151"/>
      <c r="AR36" s="151"/>
      <c r="AS36" s="151"/>
      <c r="AT36" s="151"/>
      <c r="AU36" s="151"/>
      <c r="AV36" s="151"/>
      <c r="AW36" s="151"/>
      <c r="AX36" s="114"/>
      <c r="AY36" s="114"/>
      <c r="AZ36" s="114"/>
      <c r="BA36" s="114"/>
    </row>
    <row r="37" spans="1:53" ht="24" customHeight="1" x14ac:dyDescent="0.25">
      <c r="A37" s="149"/>
      <c r="B37" s="149"/>
      <c r="C37" s="149"/>
      <c r="D37" s="151"/>
      <c r="E37" s="151"/>
      <c r="F37" s="151"/>
      <c r="G37" s="151"/>
      <c r="H37" s="151"/>
      <c r="I37" s="152"/>
      <c r="J37" s="151"/>
      <c r="K37" s="151"/>
      <c r="L37" s="151"/>
      <c r="M37" s="152"/>
      <c r="N37" s="151"/>
      <c r="O37" s="151"/>
      <c r="P37" s="151"/>
      <c r="Q37" s="151"/>
      <c r="R37" s="152"/>
      <c r="S37" s="151"/>
      <c r="T37" s="151"/>
      <c r="U37" s="151"/>
      <c r="V37" s="151"/>
      <c r="W37" s="151"/>
      <c r="X37" s="152"/>
      <c r="Y37" s="152"/>
      <c r="Z37" s="151"/>
      <c r="AA37" s="151"/>
      <c r="AB37" s="151"/>
      <c r="AC37" s="152"/>
      <c r="AD37" s="151"/>
      <c r="AE37" s="151"/>
      <c r="AF37" s="151"/>
      <c r="AG37" s="151"/>
      <c r="AH37" s="152"/>
      <c r="AI37" s="151"/>
      <c r="AJ37" s="151"/>
      <c r="AK37" s="151"/>
      <c r="AL37" s="151"/>
      <c r="AM37" s="151"/>
      <c r="AN37" s="151"/>
      <c r="AO37" s="151"/>
      <c r="AP37" s="151"/>
      <c r="AQ37" s="151"/>
      <c r="AR37" s="151"/>
      <c r="AS37" s="151"/>
      <c r="AT37" s="151"/>
      <c r="AU37" s="151"/>
      <c r="AV37" s="151"/>
      <c r="AW37" s="151"/>
      <c r="AX37" s="114"/>
      <c r="AY37" s="114"/>
      <c r="AZ37" s="114"/>
      <c r="BA37" s="114"/>
    </row>
    <row r="38" spans="1:53" ht="24" customHeight="1" x14ac:dyDescent="0.25">
      <c r="A38" s="149"/>
      <c r="B38" s="149"/>
      <c r="C38" s="149"/>
      <c r="D38" s="151"/>
      <c r="E38" s="151"/>
      <c r="F38" s="151"/>
      <c r="G38" s="151"/>
      <c r="H38" s="151"/>
      <c r="I38" s="152"/>
      <c r="J38" s="151"/>
      <c r="K38" s="151"/>
      <c r="L38" s="151"/>
      <c r="M38" s="152"/>
      <c r="N38" s="151"/>
      <c r="O38" s="151"/>
      <c r="P38" s="151"/>
      <c r="Q38" s="151"/>
      <c r="R38" s="152"/>
      <c r="S38" s="151"/>
      <c r="T38" s="151"/>
      <c r="U38" s="151"/>
      <c r="V38" s="151"/>
      <c r="W38" s="151"/>
      <c r="X38" s="152"/>
      <c r="Y38" s="152"/>
      <c r="Z38" s="151"/>
      <c r="AA38" s="151"/>
      <c r="AB38" s="151"/>
      <c r="AC38" s="152"/>
      <c r="AD38" s="151"/>
      <c r="AE38" s="151"/>
      <c r="AF38" s="151"/>
      <c r="AG38" s="151"/>
      <c r="AH38" s="152"/>
      <c r="AI38" s="151"/>
      <c r="AJ38" s="151"/>
      <c r="AK38" s="151"/>
      <c r="AL38" s="151"/>
      <c r="AM38" s="151"/>
      <c r="AN38" s="151"/>
      <c r="AO38" s="151"/>
      <c r="AP38" s="151"/>
      <c r="AQ38" s="151"/>
      <c r="AR38" s="151"/>
      <c r="AS38" s="151"/>
      <c r="AT38" s="151"/>
      <c r="AU38" s="151"/>
      <c r="AV38" s="151"/>
      <c r="AW38" s="151"/>
      <c r="AX38" s="114"/>
      <c r="AY38" s="114"/>
      <c r="AZ38" s="114"/>
      <c r="BA38" s="114"/>
    </row>
    <row r="39" spans="1:53" ht="24" customHeight="1" x14ac:dyDescent="0.25">
      <c r="A39" s="149"/>
      <c r="B39" s="149"/>
      <c r="C39" s="149"/>
      <c r="D39" s="151"/>
      <c r="E39" s="151"/>
      <c r="F39" s="151"/>
      <c r="G39" s="151"/>
      <c r="H39" s="151"/>
      <c r="I39" s="152"/>
      <c r="J39" s="151"/>
      <c r="K39" s="151"/>
      <c r="L39" s="151"/>
      <c r="M39" s="152"/>
      <c r="N39" s="151"/>
      <c r="O39" s="151"/>
      <c r="P39" s="151"/>
      <c r="Q39" s="151"/>
      <c r="R39" s="152"/>
      <c r="S39" s="151"/>
      <c r="T39" s="151"/>
      <c r="U39" s="151"/>
      <c r="V39" s="151"/>
      <c r="W39" s="151"/>
      <c r="X39" s="152"/>
      <c r="Y39" s="152"/>
      <c r="Z39" s="151"/>
      <c r="AA39" s="151"/>
      <c r="AB39" s="151"/>
      <c r="AC39" s="152"/>
      <c r="AD39" s="151"/>
      <c r="AE39" s="151"/>
      <c r="AF39" s="151"/>
      <c r="AG39" s="151"/>
      <c r="AH39" s="152"/>
      <c r="AI39" s="151"/>
      <c r="AJ39" s="151"/>
      <c r="AK39" s="151"/>
      <c r="AL39" s="151"/>
      <c r="AM39" s="151"/>
      <c r="AN39" s="151"/>
      <c r="AO39" s="151"/>
      <c r="AP39" s="151"/>
      <c r="AQ39" s="151"/>
      <c r="AR39" s="151"/>
      <c r="AS39" s="151"/>
      <c r="AT39" s="151"/>
      <c r="AU39" s="151"/>
      <c r="AV39" s="151"/>
      <c r="AW39" s="151"/>
      <c r="AX39" s="114"/>
      <c r="AY39" s="114"/>
      <c r="AZ39" s="114"/>
      <c r="BA39" s="114"/>
    </row>
    <row r="40" spans="1:53" ht="24" customHeight="1" x14ac:dyDescent="0.2">
      <c r="A40" s="91"/>
      <c r="B40" s="91"/>
      <c r="C40" s="91"/>
      <c r="D40" s="92"/>
      <c r="E40" s="92"/>
      <c r="F40" s="92"/>
      <c r="G40" s="92"/>
      <c r="H40" s="93"/>
      <c r="I40" s="94"/>
      <c r="J40" s="94"/>
      <c r="K40" s="94"/>
      <c r="L40" s="94"/>
      <c r="M40" s="94"/>
      <c r="N40" s="94"/>
      <c r="O40" s="94"/>
      <c r="P40" s="94"/>
      <c r="Q40" s="92"/>
      <c r="R40" s="94"/>
      <c r="S40" s="94"/>
      <c r="T40" s="94"/>
      <c r="U40" s="94"/>
      <c r="V40" s="94"/>
      <c r="W40" s="92"/>
      <c r="X40" s="95"/>
      <c r="Y40" s="92"/>
      <c r="Z40" s="92"/>
      <c r="AA40" s="92"/>
      <c r="AB40" s="92"/>
      <c r="AC40" s="96"/>
      <c r="AD40" s="93"/>
      <c r="AE40" s="94"/>
      <c r="AF40" s="94"/>
      <c r="AG40" s="94"/>
      <c r="AH40" s="94"/>
      <c r="AI40" s="94"/>
      <c r="AJ40" s="94"/>
      <c r="AK40" s="94"/>
      <c r="AL40" s="94"/>
      <c r="AM40" s="94"/>
      <c r="AN40" s="94"/>
      <c r="AO40" s="94"/>
      <c r="AP40" s="94"/>
      <c r="AQ40" s="94"/>
      <c r="AR40" s="94"/>
      <c r="AS40" s="94"/>
      <c r="AT40" s="94"/>
      <c r="AU40" s="94"/>
      <c r="AV40" s="94"/>
      <c r="AW40" s="92"/>
      <c r="AX40" s="114"/>
      <c r="AY40" s="114"/>
      <c r="AZ40" s="114"/>
      <c r="BA40" s="114"/>
    </row>
    <row r="41" spans="1:53" ht="24" customHeight="1" x14ac:dyDescent="0.25">
      <c r="A41" s="84"/>
      <c r="B41" s="84"/>
      <c r="C41" s="84"/>
      <c r="D41" s="113"/>
      <c r="E41" s="113"/>
      <c r="F41" s="113"/>
      <c r="G41" s="113"/>
      <c r="H41" s="113"/>
      <c r="I41" s="153"/>
      <c r="J41" s="113"/>
      <c r="K41" s="113"/>
      <c r="L41" s="154"/>
      <c r="M41" s="153"/>
      <c r="N41" s="113"/>
      <c r="O41" s="113"/>
      <c r="P41" s="113"/>
      <c r="Q41" s="154"/>
      <c r="R41" s="153"/>
      <c r="S41" s="113"/>
      <c r="T41" s="113"/>
      <c r="U41" s="113"/>
      <c r="V41" s="155"/>
      <c r="W41" s="113"/>
      <c r="X41" s="156"/>
      <c r="Y41" s="153"/>
      <c r="Z41" s="113"/>
      <c r="AA41" s="113"/>
      <c r="AB41" s="154"/>
      <c r="AC41" s="153"/>
      <c r="AD41" s="113"/>
      <c r="AE41" s="113"/>
      <c r="AF41" s="113"/>
      <c r="AG41" s="154"/>
      <c r="AH41" s="153"/>
      <c r="AI41" s="113"/>
      <c r="AJ41" s="113"/>
      <c r="AK41" s="113"/>
      <c r="AL41" s="113"/>
      <c r="AM41" s="113"/>
      <c r="AN41" s="113"/>
      <c r="AO41" s="113"/>
      <c r="AP41" s="113"/>
      <c r="AQ41" s="113"/>
      <c r="AR41" s="113"/>
      <c r="AS41" s="113"/>
      <c r="AT41" s="113"/>
      <c r="AU41" s="113"/>
      <c r="AV41" s="113"/>
      <c r="AW41" s="113"/>
      <c r="AX41" s="114"/>
      <c r="AY41" s="114"/>
      <c r="AZ41" s="114"/>
      <c r="BA41" s="114"/>
    </row>
    <row r="42" spans="1:53" ht="24" customHeight="1" x14ac:dyDescent="0.25">
      <c r="A42" s="84"/>
      <c r="B42" s="84"/>
      <c r="C42" s="84"/>
      <c r="E42" s="113"/>
      <c r="F42" s="113"/>
      <c r="G42" s="113"/>
      <c r="H42" s="113"/>
      <c r="I42" s="153"/>
      <c r="J42" s="113"/>
      <c r="K42" s="113"/>
      <c r="L42" s="154"/>
      <c r="M42" s="153"/>
      <c r="N42" s="113"/>
      <c r="O42" s="113"/>
      <c r="P42" s="113"/>
      <c r="Q42" s="154"/>
      <c r="R42" s="153"/>
      <c r="S42" s="113"/>
      <c r="T42" s="113"/>
      <c r="U42" s="113"/>
      <c r="V42" s="155"/>
      <c r="W42" s="113"/>
      <c r="X42" s="156"/>
      <c r="Y42" s="153"/>
      <c r="Z42" s="113"/>
      <c r="AA42" s="113"/>
      <c r="AB42" s="154"/>
      <c r="AC42" s="153"/>
      <c r="AD42" s="113"/>
      <c r="AE42" s="113"/>
      <c r="AF42" s="113"/>
      <c r="AG42" s="154"/>
      <c r="AH42" s="153"/>
      <c r="AI42" s="113"/>
      <c r="AJ42" s="113"/>
      <c r="AK42" s="113"/>
      <c r="AL42" s="113"/>
      <c r="AM42" s="113"/>
      <c r="AN42" s="113"/>
      <c r="AO42" s="113"/>
      <c r="AP42" s="113"/>
      <c r="AQ42" s="113"/>
      <c r="AR42" s="113"/>
      <c r="AS42" s="113"/>
      <c r="AT42" s="113"/>
      <c r="AU42" s="113"/>
      <c r="AV42" s="113"/>
      <c r="AW42" s="113"/>
      <c r="AX42" s="114"/>
      <c r="AY42" s="114"/>
      <c r="AZ42" s="114"/>
      <c r="BA42" s="114"/>
    </row>
    <row r="43" spans="1:53" s="91" customFormat="1" ht="24" customHeight="1" x14ac:dyDescent="0.15">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21"/>
      <c r="AY43" s="121"/>
      <c r="AZ43" s="121"/>
      <c r="BA43" s="121"/>
    </row>
    <row r="44" spans="1:53" ht="24" customHeight="1" x14ac:dyDescent="0.15">
      <c r="A44" s="158"/>
      <c r="B44" s="158"/>
      <c r="C44" s="158"/>
      <c r="D44" s="159"/>
      <c r="E44" s="158"/>
      <c r="G44" s="158"/>
      <c r="H44" s="159"/>
      <c r="I44" s="158"/>
      <c r="J44" s="160"/>
      <c r="K44" s="160"/>
      <c r="L44" s="160"/>
      <c r="M44" s="160"/>
      <c r="N44" s="160"/>
      <c r="O44" s="160"/>
      <c r="P44" s="160"/>
      <c r="Q44" s="113"/>
      <c r="R44" s="113"/>
      <c r="S44" s="113"/>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14"/>
      <c r="AY44" s="114"/>
      <c r="AZ44" s="114"/>
      <c r="BA44" s="114"/>
    </row>
    <row r="45" spans="1:53" ht="24" customHeight="1" x14ac:dyDescent="0.15">
      <c r="A45" s="158"/>
      <c r="B45" s="158"/>
      <c r="C45" s="158"/>
      <c r="D45" s="158"/>
      <c r="E45" s="158"/>
      <c r="F45" s="158"/>
      <c r="G45" s="158"/>
      <c r="H45" s="158"/>
      <c r="I45" s="158"/>
      <c r="J45" s="160"/>
      <c r="K45" s="160"/>
      <c r="L45" s="160"/>
      <c r="M45" s="160"/>
      <c r="N45" s="160"/>
      <c r="O45" s="160"/>
      <c r="P45" s="160"/>
      <c r="Q45" s="113"/>
      <c r="R45" s="113"/>
      <c r="S45" s="113"/>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14"/>
      <c r="AY45" s="114"/>
      <c r="AZ45" s="114"/>
      <c r="BA45" s="114"/>
    </row>
    <row r="46" spans="1:53" ht="24" customHeight="1" x14ac:dyDescent="0.15">
      <c r="A46" s="194"/>
      <c r="B46" s="194"/>
      <c r="C46" s="162" t="s">
        <v>89</v>
      </c>
      <c r="D46" s="194"/>
      <c r="E46" s="194"/>
      <c r="F46" s="194"/>
      <c r="G46" s="194"/>
      <c r="H46" s="194"/>
      <c r="I46" s="194"/>
      <c r="J46" s="163"/>
      <c r="K46" s="163"/>
      <c r="L46" s="163"/>
      <c r="M46" s="163"/>
      <c r="N46" s="163"/>
      <c r="O46" s="163"/>
      <c r="P46" s="163"/>
      <c r="Q46" s="113"/>
      <c r="R46" s="113"/>
      <c r="S46" s="113"/>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14"/>
      <c r="AY46" s="114"/>
      <c r="AZ46" s="114"/>
      <c r="BA46" s="114"/>
    </row>
    <row r="47" spans="1:53" ht="24" customHeight="1" x14ac:dyDescent="0.15">
      <c r="A47" s="194"/>
      <c r="B47" s="194"/>
      <c r="C47" s="194"/>
      <c r="E47" s="194"/>
      <c r="F47" s="194"/>
      <c r="G47" s="194"/>
      <c r="H47" s="194"/>
      <c r="I47" s="194"/>
      <c r="J47" s="163"/>
      <c r="K47" s="163"/>
      <c r="L47" s="163"/>
      <c r="M47" s="163"/>
      <c r="N47" s="163"/>
      <c r="O47" s="163"/>
      <c r="P47" s="163"/>
      <c r="Q47" s="113"/>
      <c r="R47" s="113"/>
      <c r="S47" s="113"/>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14"/>
      <c r="AY47" s="114"/>
      <c r="AZ47" s="114"/>
      <c r="BA47" s="114"/>
    </row>
    <row r="48" spans="1:53" ht="24" customHeight="1" thickBot="1" x14ac:dyDescent="0.2">
      <c r="A48" s="194"/>
      <c r="B48" s="194"/>
      <c r="C48" s="194"/>
      <c r="D48" s="458" t="s">
        <v>90</v>
      </c>
      <c r="E48" s="458"/>
      <c r="F48" s="458"/>
      <c r="G48" s="458"/>
      <c r="H48" s="458"/>
      <c r="I48" s="458"/>
      <c r="J48" s="163"/>
      <c r="K48" s="163"/>
      <c r="L48" s="163"/>
      <c r="M48" s="163"/>
      <c r="N48" s="163"/>
      <c r="O48" s="163"/>
      <c r="P48" s="163"/>
      <c r="Q48" s="113"/>
      <c r="R48" s="113"/>
      <c r="S48" s="164" t="s">
        <v>91</v>
      </c>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14"/>
      <c r="AY48" s="114"/>
      <c r="AZ48" s="114"/>
      <c r="BA48" s="114"/>
    </row>
    <row r="49" spans="1:96" ht="24" customHeight="1" x14ac:dyDescent="0.15">
      <c r="A49" s="194"/>
      <c r="B49" s="194"/>
      <c r="C49" s="194"/>
      <c r="J49" s="163"/>
      <c r="K49" s="163"/>
      <c r="L49" s="163"/>
      <c r="M49" s="163"/>
      <c r="N49" s="163"/>
      <c r="O49" s="163"/>
      <c r="P49" s="163"/>
      <c r="Q49" s="113"/>
      <c r="R49" s="113"/>
      <c r="S49" s="165" t="s">
        <v>92</v>
      </c>
      <c r="T49" s="166"/>
      <c r="U49" s="167"/>
      <c r="V49" s="168"/>
      <c r="W49" s="168"/>
      <c r="X49" s="168"/>
      <c r="Y49" s="168"/>
      <c r="Z49" s="168"/>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9"/>
      <c r="AX49" s="114"/>
      <c r="AY49" s="114"/>
      <c r="AZ49" s="114"/>
      <c r="BA49" s="114"/>
    </row>
    <row r="50" spans="1:96" ht="24" customHeight="1" x14ac:dyDescent="0.15">
      <c r="A50" s="170"/>
      <c r="B50" s="170"/>
      <c r="C50" s="170"/>
      <c r="D50" s="170"/>
      <c r="E50" s="170"/>
      <c r="F50" s="170"/>
      <c r="G50" s="170"/>
      <c r="H50" s="170"/>
      <c r="I50" s="170"/>
      <c r="J50" s="163"/>
      <c r="K50" s="163"/>
      <c r="L50" s="163"/>
      <c r="M50" s="163"/>
      <c r="N50" s="163"/>
      <c r="O50" s="163"/>
      <c r="P50" s="163"/>
      <c r="Q50" s="113"/>
      <c r="R50" s="113"/>
      <c r="S50" s="462"/>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4"/>
      <c r="AX50" s="114"/>
      <c r="AY50" s="114"/>
      <c r="AZ50" s="114"/>
      <c r="BA50" s="114"/>
    </row>
    <row r="51" spans="1:96" ht="24" customHeight="1" x14ac:dyDescent="0.15">
      <c r="A51" s="170"/>
      <c r="B51" s="170"/>
      <c r="C51" s="170"/>
      <c r="D51" s="170"/>
      <c r="E51" s="170"/>
      <c r="F51" s="170"/>
      <c r="G51" s="170"/>
      <c r="H51" s="170"/>
      <c r="I51" s="170"/>
      <c r="J51" s="163"/>
      <c r="K51" s="163"/>
      <c r="L51" s="163"/>
      <c r="M51" s="163"/>
      <c r="N51" s="163"/>
      <c r="O51" s="163"/>
      <c r="P51" s="163"/>
      <c r="Q51" s="113"/>
      <c r="R51" s="113"/>
      <c r="S51" s="462"/>
      <c r="T51" s="463"/>
      <c r="U51" s="463"/>
      <c r="V51" s="463"/>
      <c r="W51" s="463"/>
      <c r="X51" s="463"/>
      <c r="Y51" s="463"/>
      <c r="Z51" s="463"/>
      <c r="AA51" s="463"/>
      <c r="AB51" s="463"/>
      <c r="AC51" s="463"/>
      <c r="AD51" s="463"/>
      <c r="AE51" s="463"/>
      <c r="AF51" s="463"/>
      <c r="AG51" s="463"/>
      <c r="AH51" s="463"/>
      <c r="AI51" s="463"/>
      <c r="AJ51" s="463"/>
      <c r="AK51" s="463"/>
      <c r="AL51" s="463"/>
      <c r="AM51" s="463"/>
      <c r="AN51" s="463"/>
      <c r="AO51" s="463"/>
      <c r="AP51" s="463"/>
      <c r="AQ51" s="463"/>
      <c r="AR51" s="463"/>
      <c r="AS51" s="463"/>
      <c r="AT51" s="463"/>
      <c r="AU51" s="463"/>
      <c r="AV51" s="463"/>
      <c r="AW51" s="464"/>
      <c r="AX51" s="114"/>
      <c r="AY51" s="114"/>
      <c r="AZ51" s="114"/>
      <c r="BA51" s="114"/>
    </row>
    <row r="52" spans="1:96" ht="24" customHeight="1" x14ac:dyDescent="0.25">
      <c r="A52" s="84"/>
      <c r="B52" s="84"/>
      <c r="C52" s="84"/>
      <c r="D52" s="171"/>
      <c r="E52" s="171"/>
      <c r="F52" s="171"/>
      <c r="G52" s="171"/>
      <c r="H52" s="171"/>
      <c r="I52" s="171"/>
      <c r="J52" s="172"/>
      <c r="K52" s="172"/>
      <c r="L52" s="172"/>
      <c r="M52" s="172"/>
      <c r="N52" s="172"/>
      <c r="O52" s="172"/>
      <c r="P52" s="172"/>
      <c r="Q52" s="113"/>
      <c r="R52" s="113"/>
      <c r="S52" s="462"/>
      <c r="T52" s="463"/>
      <c r="U52" s="463"/>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463"/>
      <c r="AW52" s="464"/>
      <c r="AX52" s="114"/>
      <c r="AY52" s="114"/>
      <c r="AZ52" s="114"/>
      <c r="BA52" s="114"/>
    </row>
    <row r="53" spans="1:96" ht="24" customHeight="1" x14ac:dyDescent="0.25">
      <c r="A53" s="84"/>
      <c r="B53" s="84"/>
      <c r="C53" s="84"/>
      <c r="D53" s="113"/>
      <c r="E53" s="113"/>
      <c r="F53" s="113"/>
      <c r="G53" s="113"/>
      <c r="H53" s="113"/>
      <c r="I53" s="153"/>
      <c r="J53" s="113"/>
      <c r="K53" s="113"/>
      <c r="L53" s="154"/>
      <c r="M53" s="173"/>
      <c r="N53" s="173"/>
      <c r="O53" s="113"/>
      <c r="P53" s="113"/>
      <c r="Q53" s="154"/>
      <c r="R53" s="153"/>
      <c r="S53" s="462"/>
      <c r="T53" s="463"/>
      <c r="U53" s="463"/>
      <c r="V53" s="463"/>
      <c r="W53" s="463"/>
      <c r="X53" s="463"/>
      <c r="Y53" s="463"/>
      <c r="Z53" s="463"/>
      <c r="AA53" s="463"/>
      <c r="AB53" s="463"/>
      <c r="AC53" s="463"/>
      <c r="AD53" s="463"/>
      <c r="AE53" s="463"/>
      <c r="AF53" s="463"/>
      <c r="AG53" s="463"/>
      <c r="AH53" s="463"/>
      <c r="AI53" s="463"/>
      <c r="AJ53" s="463"/>
      <c r="AK53" s="463"/>
      <c r="AL53" s="463"/>
      <c r="AM53" s="463"/>
      <c r="AN53" s="463"/>
      <c r="AO53" s="463"/>
      <c r="AP53" s="463"/>
      <c r="AQ53" s="463"/>
      <c r="AR53" s="463"/>
      <c r="AS53" s="463"/>
      <c r="AT53" s="463"/>
      <c r="AU53" s="463"/>
      <c r="AV53" s="463"/>
      <c r="AW53" s="464"/>
      <c r="AX53" s="114"/>
      <c r="AY53" s="114"/>
      <c r="AZ53" s="114"/>
      <c r="BA53" s="114"/>
    </row>
    <row r="54" spans="1:96" s="91" customFormat="1" ht="24" customHeight="1" x14ac:dyDescent="0.15">
      <c r="A54" s="157"/>
      <c r="B54" s="157"/>
      <c r="C54" s="157"/>
      <c r="E54" s="157"/>
      <c r="F54" s="157"/>
      <c r="G54" s="157"/>
      <c r="H54" s="157"/>
      <c r="I54" s="157"/>
      <c r="J54" s="157"/>
      <c r="K54" s="157"/>
      <c r="L54" s="157"/>
      <c r="M54" s="157"/>
      <c r="N54" s="157"/>
      <c r="O54" s="157"/>
      <c r="P54" s="157"/>
      <c r="Q54" s="157"/>
      <c r="R54" s="157"/>
      <c r="S54" s="462"/>
      <c r="T54" s="463"/>
      <c r="U54" s="463"/>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463"/>
      <c r="AW54" s="464"/>
      <c r="AX54" s="157"/>
      <c r="AY54" s="121"/>
      <c r="AZ54" s="121"/>
      <c r="BA54" s="121"/>
    </row>
    <row r="55" spans="1:96" ht="24" customHeight="1" x14ac:dyDescent="0.15">
      <c r="A55" s="170"/>
      <c r="H55" s="170"/>
      <c r="I55" s="170"/>
      <c r="J55" s="163"/>
      <c r="K55" s="163"/>
      <c r="L55" s="163"/>
      <c r="M55" s="163"/>
      <c r="N55" s="163"/>
      <c r="O55" s="163"/>
      <c r="P55" s="163"/>
      <c r="Q55" s="113"/>
      <c r="R55" s="113"/>
      <c r="S55" s="462"/>
      <c r="T55" s="463"/>
      <c r="U55" s="463"/>
      <c r="V55" s="463"/>
      <c r="W55" s="463"/>
      <c r="X55" s="463"/>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3"/>
      <c r="AV55" s="463"/>
      <c r="AW55" s="464"/>
      <c r="AX55" s="174"/>
      <c r="AY55" s="114"/>
      <c r="AZ55" s="114"/>
      <c r="BA55" s="114"/>
    </row>
    <row r="56" spans="1:96" ht="24" customHeight="1" x14ac:dyDescent="0.25">
      <c r="A56" s="84"/>
      <c r="B56" s="84"/>
      <c r="C56" s="84"/>
      <c r="D56" s="171"/>
      <c r="E56" s="171"/>
      <c r="F56" s="171"/>
      <c r="G56" s="171"/>
      <c r="H56" s="171"/>
      <c r="I56" s="171"/>
      <c r="J56" s="172"/>
      <c r="K56" s="172"/>
      <c r="L56" s="172"/>
      <c r="M56" s="172"/>
      <c r="N56" s="172"/>
      <c r="O56" s="172"/>
      <c r="P56" s="172"/>
      <c r="Q56" s="113"/>
      <c r="R56" s="113"/>
      <c r="S56" s="462"/>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4"/>
      <c r="AX56" s="114"/>
      <c r="AY56" s="114"/>
      <c r="AZ56" s="114"/>
      <c r="BA56" s="114"/>
      <c r="BJ56" s="442"/>
      <c r="BK56" s="442"/>
      <c r="BL56" s="442"/>
      <c r="BM56" s="442"/>
      <c r="BN56" s="442"/>
      <c r="BO56" s="442"/>
      <c r="BP56" s="442"/>
      <c r="BQ56" s="442"/>
      <c r="BR56" s="442"/>
      <c r="BS56" s="442"/>
      <c r="BT56" s="442"/>
      <c r="BU56" s="442"/>
      <c r="BV56" s="442"/>
      <c r="BW56" s="442"/>
      <c r="BX56" s="442"/>
      <c r="BY56" s="442"/>
      <c r="BZ56" s="442"/>
      <c r="CA56" s="442"/>
      <c r="CB56" s="442"/>
      <c r="CC56" s="442"/>
      <c r="CD56" s="442"/>
      <c r="CE56" s="442"/>
      <c r="CF56" s="442"/>
      <c r="CG56" s="442"/>
      <c r="CH56" s="442"/>
      <c r="CI56" s="442"/>
      <c r="CJ56" s="442"/>
      <c r="CK56" s="442"/>
      <c r="CL56" s="442"/>
      <c r="CM56" s="442"/>
      <c r="CN56" s="442"/>
      <c r="CO56" s="442"/>
      <c r="CP56" s="442"/>
      <c r="CQ56" s="442"/>
      <c r="CR56" s="442"/>
    </row>
    <row r="57" spans="1:96" ht="24" customHeight="1" thickBot="1" x14ac:dyDescent="0.3">
      <c r="A57" s="84"/>
      <c r="B57" s="84"/>
      <c r="C57" s="84"/>
      <c r="D57" s="113"/>
      <c r="E57" s="113"/>
      <c r="F57" s="113"/>
      <c r="G57" s="113"/>
      <c r="H57" s="113"/>
      <c r="I57" s="153"/>
      <c r="J57" s="113"/>
      <c r="K57" s="113"/>
      <c r="L57" s="154"/>
      <c r="M57" s="173"/>
      <c r="N57" s="173"/>
      <c r="O57" s="113"/>
      <c r="P57" s="113"/>
      <c r="Q57" s="154"/>
      <c r="R57" s="153"/>
      <c r="S57" s="459"/>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1"/>
      <c r="AX57" s="114"/>
      <c r="AY57" s="114"/>
      <c r="AZ57" s="114"/>
      <c r="BA57" s="114"/>
      <c r="BJ57" s="442"/>
      <c r="BK57" s="442"/>
      <c r="BL57" s="442"/>
      <c r="BM57" s="442"/>
      <c r="BN57" s="442"/>
      <c r="BO57" s="442"/>
      <c r="BP57" s="442"/>
      <c r="BQ57" s="442"/>
      <c r="BR57" s="442"/>
      <c r="BS57" s="442"/>
      <c r="BT57" s="442"/>
      <c r="BU57" s="442"/>
      <c r="BV57" s="442"/>
      <c r="BW57" s="442"/>
      <c r="BX57" s="442"/>
      <c r="BY57" s="442"/>
      <c r="BZ57" s="442"/>
      <c r="CA57" s="442"/>
      <c r="CB57" s="442"/>
      <c r="CC57" s="442"/>
      <c r="CD57" s="442"/>
      <c r="CE57" s="442"/>
      <c r="CF57" s="442"/>
      <c r="CG57" s="442"/>
      <c r="CH57" s="442"/>
      <c r="CI57" s="442"/>
      <c r="CJ57" s="442"/>
      <c r="CK57" s="442"/>
      <c r="CL57" s="442"/>
      <c r="CM57" s="442"/>
      <c r="CN57" s="442"/>
      <c r="CO57" s="442"/>
      <c r="CP57" s="442"/>
      <c r="CQ57" s="442"/>
      <c r="CR57" s="442"/>
    </row>
    <row r="58" spans="1:96" s="91" customFormat="1" ht="24" customHeight="1" x14ac:dyDescent="0.15">
      <c r="A58" s="157"/>
      <c r="B58" s="175" t="s">
        <v>93</v>
      </c>
      <c r="C58" s="157"/>
      <c r="D58" s="175"/>
      <c r="E58" s="157"/>
      <c r="F58" s="157"/>
      <c r="G58" s="157"/>
      <c r="H58" s="157"/>
      <c r="I58" s="157"/>
      <c r="J58" s="157"/>
      <c r="K58" s="157"/>
      <c r="L58" s="157"/>
      <c r="M58" s="157"/>
      <c r="N58" s="157"/>
      <c r="O58" s="157"/>
      <c r="P58" s="157"/>
      <c r="Q58" s="157"/>
      <c r="R58" s="157"/>
      <c r="S58" s="157"/>
      <c r="T58" s="176"/>
      <c r="U58" s="177"/>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9"/>
      <c r="AX58" s="157"/>
      <c r="AY58" s="121"/>
      <c r="AZ58" s="121"/>
      <c r="BA58" s="121"/>
    </row>
    <row r="59" spans="1:96" s="91" customFormat="1" ht="24" customHeight="1" x14ac:dyDescent="0.15">
      <c r="A59" s="157"/>
      <c r="B59" s="175" t="s">
        <v>94</v>
      </c>
      <c r="C59" s="157"/>
      <c r="D59" s="175"/>
      <c r="E59" s="157"/>
      <c r="F59" s="157"/>
      <c r="G59" s="157"/>
      <c r="H59" s="157"/>
      <c r="I59" s="157"/>
      <c r="J59" s="157"/>
      <c r="K59" s="157"/>
      <c r="L59" s="157"/>
      <c r="M59" s="157"/>
      <c r="N59" s="157"/>
      <c r="O59" s="157"/>
      <c r="P59" s="157"/>
      <c r="Q59" s="157"/>
      <c r="R59" s="157"/>
      <c r="S59" s="157"/>
      <c r="T59" s="176"/>
      <c r="U59" s="177"/>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9"/>
      <c r="AX59" s="157"/>
      <c r="AY59" s="121"/>
      <c r="AZ59" s="121"/>
      <c r="BA59" s="121"/>
    </row>
    <row r="60" spans="1:96" s="91" customFormat="1" ht="24" customHeight="1" x14ac:dyDescent="0.15">
      <c r="A60" s="157"/>
      <c r="B60" s="180" t="s">
        <v>95</v>
      </c>
      <c r="C60" s="162"/>
      <c r="D60" s="180"/>
      <c r="E60" s="157"/>
      <c r="F60" s="157"/>
      <c r="G60" s="157"/>
      <c r="H60" s="157"/>
      <c r="I60" s="157"/>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78"/>
      <c r="AT60" s="178"/>
      <c r="AU60" s="178"/>
      <c r="AV60" s="178"/>
      <c r="AW60" s="179"/>
      <c r="AX60" s="157"/>
      <c r="AY60" s="121"/>
      <c r="AZ60" s="121"/>
      <c r="BA60" s="121"/>
    </row>
    <row r="61" spans="1:96" ht="51" customHeight="1" thickBot="1" x14ac:dyDescent="0.2">
      <c r="A61" s="157"/>
      <c r="B61" s="182" t="s">
        <v>96</v>
      </c>
      <c r="C61" s="157"/>
      <c r="D61" s="182"/>
      <c r="E61" s="157"/>
      <c r="F61" s="157"/>
      <c r="G61" s="157"/>
      <c r="H61" s="157"/>
      <c r="I61" s="157"/>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78"/>
      <c r="AT61" s="178"/>
      <c r="AU61" s="178"/>
      <c r="AV61" s="178"/>
      <c r="AW61" s="162"/>
      <c r="AX61" s="174"/>
      <c r="AY61" s="114"/>
      <c r="AZ61" s="114"/>
      <c r="BA61" s="114"/>
    </row>
    <row r="62" spans="1:96" ht="30" customHeight="1" thickTop="1" x14ac:dyDescent="0.15">
      <c r="A62" s="443" t="s">
        <v>97</v>
      </c>
      <c r="B62" s="444"/>
      <c r="C62" s="444"/>
      <c r="D62" s="444"/>
      <c r="E62" s="444"/>
      <c r="F62" s="444"/>
      <c r="G62" s="444"/>
      <c r="H62" s="444"/>
      <c r="I62" s="444"/>
      <c r="J62" s="447" t="s">
        <v>98</v>
      </c>
      <c r="K62" s="448"/>
      <c r="L62" s="448"/>
      <c r="M62" s="448"/>
      <c r="N62" s="448"/>
      <c r="O62" s="448"/>
      <c r="P62" s="448"/>
      <c r="Q62" s="448"/>
      <c r="R62" s="448"/>
      <c r="S62" s="448"/>
      <c r="T62" s="448"/>
      <c r="U62" s="448"/>
      <c r="V62" s="448"/>
      <c r="W62" s="448"/>
      <c r="X62" s="449"/>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62"/>
      <c r="AX62" s="174"/>
      <c r="AY62" s="114"/>
      <c r="AZ62" s="114"/>
      <c r="BA62" s="114"/>
    </row>
    <row r="63" spans="1:96" ht="30" customHeight="1" thickBot="1" x14ac:dyDescent="0.2">
      <c r="A63" s="445"/>
      <c r="B63" s="446"/>
      <c r="C63" s="446"/>
      <c r="D63" s="446"/>
      <c r="E63" s="446"/>
      <c r="F63" s="446"/>
      <c r="G63" s="446"/>
      <c r="H63" s="446"/>
      <c r="I63" s="446"/>
      <c r="J63" s="450"/>
      <c r="K63" s="451"/>
      <c r="L63" s="451"/>
      <c r="M63" s="451"/>
      <c r="N63" s="451"/>
      <c r="O63" s="451"/>
      <c r="P63" s="451"/>
      <c r="Q63" s="451"/>
      <c r="R63" s="451"/>
      <c r="S63" s="451"/>
      <c r="T63" s="451"/>
      <c r="U63" s="451"/>
      <c r="V63" s="451"/>
      <c r="W63" s="451"/>
      <c r="X63" s="452"/>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62"/>
      <c r="AX63" s="174"/>
      <c r="AY63" s="114"/>
      <c r="AZ63" s="114"/>
      <c r="BA63" s="114"/>
    </row>
    <row r="64" spans="1:96" ht="23.25" customHeight="1" thickTop="1" x14ac:dyDescent="0.15">
      <c r="A64" s="183" t="s">
        <v>99</v>
      </c>
    </row>
    <row r="65" ht="23.25" customHeight="1" x14ac:dyDescent="0.15"/>
  </sheetData>
  <mergeCells count="26">
    <mergeCell ref="S52:AW52"/>
    <mergeCell ref="A1:AJ5"/>
    <mergeCell ref="AK1:AW5"/>
    <mergeCell ref="F6:AT6"/>
    <mergeCell ref="F7:AT7"/>
    <mergeCell ref="AF9:AI9"/>
    <mergeCell ref="J9:AD10"/>
    <mergeCell ref="F9:I10"/>
    <mergeCell ref="AJ10:AV10"/>
    <mergeCell ref="AJ9:AV9"/>
    <mergeCell ref="BJ56:CR57"/>
    <mergeCell ref="A62:I63"/>
    <mergeCell ref="J62:X63"/>
    <mergeCell ref="AF10:AI10"/>
    <mergeCell ref="AF11:AI11"/>
    <mergeCell ref="F12:AT12"/>
    <mergeCell ref="D48:I48"/>
    <mergeCell ref="S57:AW57"/>
    <mergeCell ref="S53:AW53"/>
    <mergeCell ref="S54:AW54"/>
    <mergeCell ref="S55:AW55"/>
    <mergeCell ref="S56:AW56"/>
    <mergeCell ref="J11:AD11"/>
    <mergeCell ref="AJ11:AV11"/>
    <mergeCell ref="S50:AW50"/>
    <mergeCell ref="S51:AW51"/>
  </mergeCells>
  <phoneticPr fontId="3"/>
  <printOptions horizontalCentered="1"/>
  <pageMargins left="0.81" right="0.72" top="0.68" bottom="0" header="0.15748031496062992" footer="0"/>
  <pageSetup paperSize="9" scale="5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IV65536"/>
    </sheetView>
  </sheetViews>
  <sheetFormatPr defaultColWidth="9" defaultRowHeight="13.5" x14ac:dyDescent="0.1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レディメイドQUOカード注文書 (191216)</vt:lpstr>
      <vt:lpstr>レディメイドQUOカード指示書（191001）</vt:lpstr>
      <vt:lpstr>Sheet1</vt:lpstr>
      <vt:lpstr>'レディメイドQUOカード指示書（191001）'!Print_Area</vt:lpstr>
      <vt:lpstr>'レディメイドQUOカード注文書 (191216)'!Print_Area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2019-12-19T00:04:59Z</dcterms:created>
  <dcterms:modified xsi:type="dcterms:W3CDTF">2019-12-19T00:05:13Z</dcterms:modified>
  <cp:category/>
  <cp:contentStatus/>
</cp:coreProperties>
</file>